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OwnCloudAmministrazione\modhow2\PROCEDURE\ACQUISTI\ACQUISTI-GENERICI\PNRR-D34H\"/>
    </mc:Choice>
  </mc:AlternateContent>
  <bookViews>
    <workbookView xWindow="6756" yWindow="0" windowWidth="21600" windowHeight="16308"/>
  </bookViews>
  <sheets>
    <sheet name="RICHIESTA" sheetId="1" r:id="rId1"/>
    <sheet name="DETERMINA" sheetId="2" state="hidden" r:id="rId2"/>
    <sheet name="ORDINE" sheetId="3" state="hidden" r:id="rId3"/>
  </sheets>
  <definedNames>
    <definedName name="_xlnm.Print_Area" localSheetId="1">DETERMINA!$C$1:$S$78</definedName>
    <definedName name="_xlnm.Print_Area" localSheetId="2">ORDINE!$B$1:$K$38</definedName>
    <definedName name="_xlnm.Print_Area" localSheetId="0">RICHIESTA!$B$1:$K$65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2" i="2" l="1"/>
  <c r="N54" i="2"/>
  <c r="K53" i="2"/>
  <c r="D58" i="1"/>
  <c r="K54" i="2"/>
  <c r="G54" i="2"/>
  <c r="B23" i="3"/>
  <c r="J18" i="3"/>
  <c r="C13" i="3"/>
  <c r="H70" i="2"/>
  <c r="I72" i="2"/>
  <c r="C72" i="2"/>
  <c r="M44" i="2"/>
  <c r="J44" i="2"/>
  <c r="G13" i="2"/>
  <c r="H41" i="2"/>
  <c r="C12" i="3"/>
  <c r="H18" i="3"/>
  <c r="B18" i="3"/>
  <c r="G11" i="3"/>
  <c r="G9" i="3"/>
  <c r="G8" i="3"/>
  <c r="H44" i="2"/>
  <c r="H43" i="2"/>
  <c r="H42" i="2"/>
  <c r="K21" i="3" l="1"/>
  <c r="I67" i="2"/>
  <c r="G70" i="2" s="1"/>
  <c r="K18" i="3"/>
  <c r="K20" i="3" s="1"/>
  <c r="K22" i="3" l="1"/>
</calcChain>
</file>

<file path=xl/sharedStrings.xml><?xml version="1.0" encoding="utf-8"?>
<sst xmlns="http://schemas.openxmlformats.org/spreadsheetml/2006/main" count="112" uniqueCount="106">
  <si>
    <t>MATERIALE INVENTARIABILE</t>
  </si>
  <si>
    <t>SERVIZI</t>
  </si>
  <si>
    <t>SOFTWARE</t>
  </si>
  <si>
    <t>FORNITORE</t>
  </si>
  <si>
    <t>INDIRIZZO</t>
  </si>
  <si>
    <t>TELEFONO</t>
  </si>
  <si>
    <t>EMAIL</t>
  </si>
  <si>
    <t>FAX</t>
  </si>
  <si>
    <t>DATA</t>
  </si>
  <si>
    <t>VISTO SI AUTORIZZA</t>
  </si>
  <si>
    <t>IL DIRETTORE</t>
  </si>
  <si>
    <t>MATERIALE DI CONSUMO</t>
  </si>
  <si>
    <t>FIRMA TITOLARE</t>
  </si>
  <si>
    <t>CENTRO DI COSTO BENEFICIARIO*</t>
  </si>
  <si>
    <t>CENTRO DI COSTO PAGANTE*</t>
  </si>
  <si>
    <t>DESCRIZIONE ARTICOLO*</t>
  </si>
  <si>
    <t>barrare*</t>
  </si>
  <si>
    <t>MOTIVO DELL'ACQUISTO*</t>
  </si>
  <si>
    <t>NOME*</t>
  </si>
  <si>
    <t>IMPORTO*</t>
  </si>
  <si>
    <t>Codice*</t>
  </si>
  <si>
    <t>DR GIOVANNI FELICI</t>
  </si>
  <si>
    <t>Richiesta di Acquisto</t>
  </si>
  <si>
    <t>SE LA RISPOSTA è no, MOTIVARE IN DETTAGLIO:(*)</t>
  </si>
  <si>
    <t>SE LA RISPOSTA E' NO, MOTIVARE IN DETTAGLIO:(*)</t>
  </si>
  <si>
    <t>SI</t>
  </si>
  <si>
    <t>NO</t>
  </si>
  <si>
    <t xml:space="preserve">CIG Assegnato  n. </t>
  </si>
  <si>
    <t>CUP</t>
  </si>
  <si>
    <t>Protocollo Ordine</t>
  </si>
  <si>
    <t>Pervenuta il</t>
  </si>
  <si>
    <t>A CURA                  AMMINISTRAZIONE IASI</t>
  </si>
  <si>
    <t>VOCE DI SPESA</t>
  </si>
  <si>
    <t>P.IVA / CF *</t>
  </si>
  <si>
    <t>NOTA: Senza i campi contrassegnati con l’asterisco (*) la richiesta non è valida.</t>
  </si>
  <si>
    <t>DETERMINA A CONTRARRE E PROVVEDIMENTO DI IMPEGNO</t>
  </si>
  <si>
    <t xml:space="preserve">OGGETTO: Richiesta di acquisto: </t>
  </si>
  <si>
    <r>
      <rPr>
        <sz val="11"/>
        <color rgb="FF000000"/>
        <rFont val="Calibri"/>
        <family val="2"/>
        <scheme val="minor"/>
      </rPr>
      <t xml:space="preserve">nell’ambito delle attività previste dal </t>
    </r>
    <r>
      <rPr>
        <b/>
        <sz val="11"/>
        <color rgb="FF000000"/>
        <rFont val="Calibri"/>
        <family val="2"/>
        <scheme val="minor"/>
      </rPr>
      <t xml:space="preserve">progetto </t>
    </r>
  </si>
  <si>
    <t>per un importo presunto di euro</t>
  </si>
  <si>
    <t xml:space="preserve">              </t>
  </si>
  <si>
    <r>
      <t xml:space="preserve">            AUTORIZZA altresì</t>
    </r>
    <r>
      <rPr>
        <sz val="11"/>
        <color rgb="FF000000"/>
        <rFont val="Calibri"/>
        <family val="2"/>
        <scheme val="minor"/>
      </rPr>
      <t xml:space="preserve"> </t>
    </r>
  </si>
  <si>
    <t xml:space="preserve">      IL DIRETTORE </t>
  </si>
  <si>
    <t>relativa alla necessità di procedere all'acquisto di</t>
  </si>
  <si>
    <r>
      <t>8</t>
    </r>
    <r>
      <rPr>
        <sz val="11"/>
        <color rgb="FF000000"/>
        <rFont val="Calibri"/>
        <family val="2"/>
        <scheme val="minor"/>
      </rPr>
      <t xml:space="preserve">. Di fissare un importo massimo di spesa pari a </t>
    </r>
  </si>
  <si>
    <r>
      <t xml:space="preserve">ad impegnare un importo pari </t>
    </r>
    <r>
      <rPr>
        <b/>
        <sz val="11"/>
        <color rgb="FF000000"/>
        <rFont val="Calibri"/>
        <family val="2"/>
        <scheme val="minor"/>
      </rPr>
      <t xml:space="preserve">a </t>
    </r>
  </si>
  <si>
    <t xml:space="preserve">o un importo inferiore qualora al momento dell’impegno sia già nota l’entità effettiva della spesa sulla voce di bilancio </t>
  </si>
  <si>
    <t>del “Centro di Responsabilità” 003.00.00.</t>
  </si>
  <si>
    <r>
      <t xml:space="preserve">VISTA </t>
    </r>
    <r>
      <rPr>
        <sz val="11"/>
        <color rgb="FF000000"/>
        <rFont val="Calibri"/>
        <family val="2"/>
        <scheme val="minor"/>
      </rPr>
      <t xml:space="preserve">la richiesta di acquisto pervenuta dalla dott.sa </t>
    </r>
  </si>
  <si>
    <t>Dott. Giovanni Felici</t>
  </si>
  <si>
    <t xml:space="preserve">                           Descrizione</t>
  </si>
  <si>
    <t>Quantità</t>
  </si>
  <si>
    <t>Prezzo Unitario</t>
  </si>
  <si>
    <t>% IVA</t>
  </si>
  <si>
    <t>Imponibile</t>
  </si>
  <si>
    <t xml:space="preserve">             </t>
  </si>
  <si>
    <t xml:space="preserve">     </t>
  </si>
  <si>
    <t xml:space="preserve">                    </t>
  </si>
  <si>
    <t>Totale Imponibile</t>
  </si>
  <si>
    <t>Totale</t>
  </si>
  <si>
    <t>Imballo e trasporto: a Vostro carico</t>
  </si>
  <si>
    <r>
      <t xml:space="preserve">La fattura deve riferirsi esclusivamente al presente ordine. Per i soggetti con sede in Italia la fattura deve essere inviata </t>
    </r>
    <r>
      <rPr>
        <b/>
        <sz val="9"/>
        <color theme="1"/>
        <rFont val="Arial"/>
        <family val="2"/>
      </rPr>
      <t xml:space="preserve">esclusivamente </t>
    </r>
    <r>
      <rPr>
        <sz val="9"/>
        <color theme="1"/>
        <rFont val="Arial"/>
        <family val="2"/>
      </rPr>
      <t xml:space="preserve">in formato elettronico (DM MEF 55/2013); per gli altri deve essere emessa su carta intestata. </t>
    </r>
  </si>
  <si>
    <t>Pagamento:</t>
  </si>
  <si>
    <r>
      <t xml:space="preserve">Note: </t>
    </r>
    <r>
      <rPr>
        <b/>
        <sz val="10"/>
        <color theme="1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 xml:space="preserve">    </t>
    </r>
    <r>
      <rPr>
        <b/>
        <sz val="9"/>
        <color theme="1"/>
        <rFont val="Arial"/>
        <family val="2"/>
      </rPr>
      <t>Richiesta documentazione amministrativa obbligatoria</t>
    </r>
  </si>
  <si>
    <t>L’ordine è valido esclusivamente se la Ditta rispetta gli obblighi previsti dalla legge n. 136/2010 relativi alla tracciabilità dei flussi finanziari:</t>
  </si>
  <si>
    <r>
      <t>1.</t>
    </r>
    <r>
      <rPr>
        <b/>
        <sz val="9"/>
        <color theme="1"/>
        <rFont val="Arial"/>
        <family val="2"/>
      </rPr>
      <t>La Spett.le Ditta/Società designata si obbliga a comunicare gli estremi del conto corrente dedicato alle commesse pubbliche per tutti i movimenti finanziari relativi al presente contratto, entro 7 giorni dall’accensione dello stesso, nonché le generalità ed il codice fiscale delle persone delegate ad operare sullo stesso.</t>
    </r>
  </si>
  <si>
    <t>2.La Spett.le Ditta/Società designata è tenuta a pagare i propri dipendenti, consulenti, e fornitori di beni e servizi rientranti tra le spese generali nonché gli acquisti di immobilizzazioni tecniche, tramite il conto corrente di cui al precedente comma 1.</t>
  </si>
  <si>
    <t xml:space="preserve">3.Per le spese giornaliere di importo pari o inferiore a 500 Euro la Spett.le Ditta/Società designata potrà utilizzare sistemi diversi dal bonifico bancario, fermo restando l’obbligo di documentazione delle spese. </t>
  </si>
  <si>
    <t>Clausola risolutiva espressa: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</si>
  <si>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9"/>
        <color theme="1"/>
        <rFont val="Arial"/>
        <family val="2"/>
      </rPr>
      <t>Qualora la Spett.le Ditta/Società designata non utilizzi il conto corrente indicato al precedente articolo 1 per i movimenti finanziari relative al presente contratto lo stesso dovrà intendersi risolto di diritto secondo quanto disposto dall’art. 3, comma 8 della legge n. 136/2010.</t>
    </r>
  </si>
  <si>
    <t xml:space="preserve">IL DIRETTORE </t>
  </si>
  <si>
    <t>CODICE FISCALE (C.F.)</t>
  </si>
  <si>
    <t>CIG. NUMBER</t>
  </si>
  <si>
    <t>N.ORDINE (ORDER NUMBER)</t>
  </si>
  <si>
    <t>Spett.le    (TO)</t>
  </si>
  <si>
    <t>BONIFICO BANCARIO / BANK TRANSFER</t>
  </si>
  <si>
    <t>Con i migliori saluti / Best Regards</t>
  </si>
  <si>
    <t>Consegna /delivery to:</t>
  </si>
  <si>
    <t>ORDINE DI ACQUISTO / PURCHASE ORDER</t>
  </si>
  <si>
    <t>Numero ordine</t>
  </si>
  <si>
    <t>P.IVA (VAT NUMBER)</t>
  </si>
  <si>
    <t>Totale IVA (VAT included)</t>
  </si>
  <si>
    <t xml:space="preserve">CUP NUMBER </t>
  </si>
  <si>
    <t>ANNO DI ESERCIZIO</t>
  </si>
  <si>
    <r>
      <t>ACQUISTO MEDIANTE MEPA?(*)</t>
    </r>
    <r>
      <rPr>
        <sz val="12"/>
        <color theme="1"/>
        <rFont val="Arial"/>
        <family val="2"/>
      </rPr>
      <t xml:space="preserve">   </t>
    </r>
    <r>
      <rPr>
        <b/>
        <sz val="11"/>
        <color theme="1"/>
        <rFont val="Palatino Linotype"/>
        <family val="1"/>
      </rPr>
      <t xml:space="preserve">    </t>
    </r>
  </si>
  <si>
    <t>TIPOLOGIA DI PROCEDURA DI APPROVIGIONAMENTO MEPA: specificare se acquisto diretto, gara aperta, gara a inviti</t>
  </si>
  <si>
    <t>NB: indicare sotto regime di IVA, se dovuta, e valore%. Se IVA è dovuta l'importo non deve contenere IVA. Se IVA non è dovuta indicare 0 (zero)</t>
  </si>
  <si>
    <t>indicare % IVA (0 se non dovuta)</t>
  </si>
  <si>
    <t>IVA</t>
  </si>
  <si>
    <t>Esercizio</t>
  </si>
  <si>
    <t xml:space="preserve"> comprensivo di IVA se dovuta</t>
  </si>
  <si>
    <t>Codice Univoco per fatturazione</t>
  </si>
  <si>
    <r>
      <rPr>
        <b/>
        <i/>
        <sz val="10"/>
        <color theme="1"/>
        <rFont val="Arial"/>
        <family val="2"/>
      </rPr>
      <t>IMPORTANTE</t>
    </r>
    <r>
      <rPr>
        <i/>
        <sz val="10"/>
        <color theme="1"/>
        <rFont val="Arial"/>
        <family val="2"/>
      </rPr>
      <t>: CODICE FISCALE, P.IVA, CIG, CUP (se presente) E NUMERO DI ORDINE DEVONO ESSERE RIPORTATI NELLA FATTURA; LA FATTURA DEVE AVERE DATA SUCCESSIVA ALLA DATA DELL'ORDINE; LA FATTURA VA EMESSA IN REGIME DI SPLIT PAYMENT</t>
    </r>
  </si>
  <si>
    <r>
      <rPr>
        <b/>
        <i/>
        <sz val="10"/>
        <color theme="1"/>
        <rFont val="Arial"/>
        <family val="2"/>
      </rPr>
      <t>IMPORTANT</t>
    </r>
    <r>
      <rPr>
        <i/>
        <sz val="10"/>
        <color theme="1"/>
        <rFont val="Arial"/>
        <family val="2"/>
      </rPr>
      <t>: CODICE FISCALE, VAT, CIG,  ORDER NUMBER, and CUP, if present, MUST BE EVIDENT IN THE INVOCE; THE INVOCE HAS TO BE DATED AFTER THE DATE OF THIS ORDER</t>
    </r>
  </si>
  <si>
    <t>CONSEGNA / DELIVERY TO:</t>
  </si>
  <si>
    <t xml:space="preserve"> voce del piano</t>
  </si>
  <si>
    <r>
      <t>PRESO ATTO</t>
    </r>
    <r>
      <rPr>
        <sz val="11"/>
        <color rgb="FF000000"/>
        <rFont val="Calibri"/>
        <family val="2"/>
        <scheme val="minor"/>
      </rPr>
      <t xml:space="preserve"> che l’oggetto della richiesta è coerente con le attività del richiedente nell'ambito del progetto da cui è finanziata la spesa;</t>
    </r>
  </si>
  <si>
    <r>
      <t xml:space="preserve">ACCERTATA </t>
    </r>
    <r>
      <rPr>
        <sz val="11"/>
        <color rgb="FF000000"/>
        <rFont val="Calibri"/>
        <family val="2"/>
        <scheme val="minor"/>
      </rPr>
      <t xml:space="preserve">la disponibilità finanziaria per la copertura della spesa sui fondi del progetto </t>
    </r>
  </si>
  <si>
    <t>anno di esercizio</t>
  </si>
  <si>
    <t>Indicare regime di IVA: Dovuta, Non Dovuta</t>
  </si>
  <si>
    <t>PROGETTO*</t>
  </si>
  <si>
    <t xml:space="preserve">DA RENDICONTARE SU PROGETTO
(n.b.: se la spesa è da rendicontare sul progetto, ripetere il codice progetto (es. DIT.001.001) e inserire il CUP qui sotto
</t>
  </si>
  <si>
    <t>CUP se presente</t>
  </si>
  <si>
    <t xml:space="preserve"> del progetto</t>
  </si>
  <si>
    <r>
      <t xml:space="preserve">Digital Driven Diagnostics, prognostics and therapeutics for sustainable Health care” (D34 Health) PNC 0000001 con sede </t>
    </r>
    <r>
      <rPr>
        <sz val="11"/>
        <color rgb="FFFFFF00"/>
        <rFont val="Palatino Linotype"/>
        <family val="1"/>
      </rPr>
      <t xml:space="preserve"> </t>
    </r>
    <r>
      <rPr>
        <sz val="11"/>
        <rFont val="Palatino Linotype"/>
        <family val="1"/>
      </rPr>
      <t>………..</t>
    </r>
  </si>
  <si>
    <t>B53C22006100001</t>
  </si>
  <si>
    <t>PRR.AP015.039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</si>
</sst>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€-2]\ #,##0.00;[Red]\-[$€-2]\ #,##0.00"/>
  </numFmts>
  <fonts count="36" x14ac:knownFonts="1">
    <font>
      <sz val="11"/>
      <color theme="1"/>
      <name val="Calibri"/>
      <family val="2"/>
      <scheme val="minor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2"/>
      <color theme="1"/>
      <name val="Arial"/>
      <family val="2"/>
    </font>
    <font>
      <b/>
      <sz val="10"/>
      <color theme="1"/>
      <name val="Palatino Linotype"/>
      <family val="1"/>
    </font>
    <font>
      <sz val="10"/>
      <color theme="1"/>
      <name val="Palatino Linotype"/>
      <family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0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1"/>
    </font>
    <font>
      <b/>
      <sz val="9"/>
      <color theme="1"/>
      <name val="Arial"/>
      <family val="2"/>
    </font>
    <font>
      <sz val="9"/>
      <color theme="1"/>
      <name val="Symbol"/>
      <family val="1"/>
      <charset val="2"/>
    </font>
    <font>
      <sz val="7"/>
      <color theme="1"/>
      <name val="Times New Roman"/>
      <family val="1"/>
    </font>
    <font>
      <b/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Palatino Linotype"/>
      <family val="1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Palatino Linotype"/>
      <family val="1"/>
    </font>
    <font>
      <sz val="11"/>
      <color rgb="FFFFFF00"/>
      <name val="Palatino Linotype"/>
      <family val="1"/>
    </font>
    <font>
      <u/>
      <sz val="11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9" fontId="31" fillId="0" borderId="0" applyFont="0" applyFill="0" applyBorder="0" applyAlignment="0" applyProtection="0"/>
  </cellStyleXfs>
  <cellXfs count="26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0" xfId="0" applyFont="1" applyFill="1"/>
    <xf numFmtId="0" fontId="3" fillId="2" borderId="16" xfId="0" applyFont="1" applyFill="1" applyBorder="1"/>
    <xf numFmtId="0" fontId="2" fillId="2" borderId="0" xfId="0" applyFont="1" applyFill="1" applyAlignment="1">
      <alignment horizontal="left" vertical="center"/>
    </xf>
    <xf numFmtId="0" fontId="3" fillId="2" borderId="1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6" fillId="2" borderId="15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0" fontId="6" fillId="2" borderId="16" xfId="0" applyFont="1" applyFill="1" applyBorder="1"/>
    <xf numFmtId="0" fontId="6" fillId="0" borderId="0" xfId="0" applyFont="1"/>
    <xf numFmtId="0" fontId="2" fillId="2" borderId="2" xfId="0" applyFont="1" applyFill="1" applyBorder="1" applyAlignment="1">
      <alignment horizontal="right" vertical="top"/>
    </xf>
    <xf numFmtId="0" fontId="8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164" fontId="0" fillId="3" borderId="0" xfId="0" applyNumberFormat="1" applyFill="1"/>
    <xf numFmtId="0" fontId="0" fillId="0" borderId="0" xfId="0" applyAlignment="1">
      <alignment horizontal="left"/>
    </xf>
    <xf numFmtId="0" fontId="10" fillId="0" borderId="0" xfId="0" applyFont="1"/>
    <xf numFmtId="0" fontId="12" fillId="0" borderId="25" xfId="0" applyFont="1" applyBorder="1" applyAlignment="1">
      <alignment vertical="center" wrapText="1"/>
    </xf>
    <xf numFmtId="0" fontId="11" fillId="0" borderId="0" xfId="0" applyFont="1" applyAlignment="1">
      <alignment horizontal="left" vertical="center"/>
    </xf>
    <xf numFmtId="0" fontId="0" fillId="0" borderId="2" xfId="0" applyBorder="1"/>
    <xf numFmtId="0" fontId="0" fillId="0" borderId="20" xfId="0" applyBorder="1"/>
    <xf numFmtId="0" fontId="0" fillId="0" borderId="3" xfId="0" applyBorder="1"/>
    <xf numFmtId="0" fontId="0" fillId="0" borderId="20" xfId="0" applyBorder="1" applyAlignment="1">
      <alignment horizontal="left"/>
    </xf>
    <xf numFmtId="0" fontId="1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30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17" fillId="0" borderId="33" xfId="0" applyFont="1" applyBorder="1" applyAlignment="1">
      <alignment horizontal="center" vertical="center" wrapText="1"/>
    </xf>
    <xf numFmtId="0" fontId="17" fillId="0" borderId="34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right"/>
    </xf>
    <xf numFmtId="0" fontId="3" fillId="3" borderId="1" xfId="0" applyFont="1" applyFill="1" applyBorder="1"/>
    <xf numFmtId="0" fontId="25" fillId="0" borderId="0" xfId="0" applyFont="1"/>
    <xf numFmtId="0" fontId="26" fillId="0" borderId="0" xfId="0" applyFont="1"/>
    <xf numFmtId="0" fontId="27" fillId="3" borderId="0" xfId="0" applyFont="1" applyFill="1"/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horizontal="left"/>
    </xf>
    <xf numFmtId="0" fontId="10" fillId="3" borderId="35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64" fontId="0" fillId="0" borderId="0" xfId="0" applyNumberFormat="1"/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0" fillId="3" borderId="0" xfId="0" applyFill="1"/>
    <xf numFmtId="0" fontId="0" fillId="0" borderId="0" xfId="0" applyAlignment="1">
      <alignment horizontal="right"/>
    </xf>
    <xf numFmtId="9" fontId="3" fillId="2" borderId="1" xfId="2" applyFont="1" applyFill="1" applyBorder="1" applyAlignment="1">
      <alignment vertical="center"/>
    </xf>
    <xf numFmtId="9" fontId="16" fillId="0" borderId="30" xfId="2" applyFont="1" applyBorder="1" applyAlignment="1">
      <alignment horizontal="center" vertical="center" wrapText="1"/>
    </xf>
    <xf numFmtId="0" fontId="0" fillId="0" borderId="0" xfId="0" applyFill="1"/>
    <xf numFmtId="0" fontId="32" fillId="0" borderId="0" xfId="0" applyFont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 wrapText="1"/>
    </xf>
    <xf numFmtId="0" fontId="2" fillId="2" borderId="6" xfId="0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  <xf numFmtId="0" fontId="2" fillId="2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3" borderId="20" xfId="0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9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justify" vertical="center" wrapText="1"/>
    </xf>
    <xf numFmtId="0" fontId="21" fillId="0" borderId="23" xfId="0" applyFont="1" applyBorder="1" applyAlignment="1">
      <alignment horizontal="justify" vertical="center" wrapText="1"/>
    </xf>
    <xf numFmtId="0" fontId="21" fillId="0" borderId="27" xfId="0" applyFont="1" applyBorder="1" applyAlignment="1">
      <alignment horizontal="justify" vertical="center" wrapText="1"/>
    </xf>
    <xf numFmtId="0" fontId="10" fillId="0" borderId="24" xfId="0" applyFont="1" applyBorder="1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0" fillId="0" borderId="28" xfId="0" applyFont="1" applyBorder="1" applyAlignment="1">
      <alignment horizontal="justify" vertical="center" wrapText="1"/>
    </xf>
    <xf numFmtId="0" fontId="21" fillId="0" borderId="24" xfId="0" applyFont="1" applyBorder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21" fillId="0" borderId="28" xfId="0" applyFont="1" applyBorder="1" applyAlignment="1">
      <alignment horizontal="justify" vertical="center" wrapText="1"/>
    </xf>
    <xf numFmtId="0" fontId="21" fillId="0" borderId="25" xfId="0" applyFont="1" applyBorder="1" applyAlignment="1">
      <alignment horizontal="justify" vertical="center" wrapText="1"/>
    </xf>
    <xf numFmtId="0" fontId="21" fillId="0" borderId="26" xfId="0" applyFont="1" applyBorder="1" applyAlignment="1">
      <alignment horizontal="justify" vertical="center" wrapText="1"/>
    </xf>
    <xf numFmtId="0" fontId="21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horizontal="justify" vertical="center" wrapText="1"/>
    </xf>
    <xf numFmtId="0" fontId="19" fillId="0" borderId="23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22" fillId="0" borderId="25" xfId="0" applyFont="1" applyBorder="1" applyAlignment="1">
      <alignment horizontal="justify" vertical="center" wrapText="1"/>
    </xf>
    <xf numFmtId="0" fontId="22" fillId="0" borderId="26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justify" vertical="center" wrapText="1"/>
    </xf>
    <xf numFmtId="0" fontId="21" fillId="3" borderId="21" xfId="0" applyFont="1" applyFill="1" applyBorder="1" applyAlignment="1">
      <alignment vertical="center" wrapText="1"/>
    </xf>
    <xf numFmtId="0" fontId="21" fillId="3" borderId="31" xfId="0" applyFont="1" applyFill="1" applyBorder="1" applyAlignment="1">
      <alignment vertical="center" wrapText="1"/>
    </xf>
    <xf numFmtId="0" fontId="21" fillId="3" borderId="32" xfId="0" applyFont="1" applyFill="1" applyBorder="1" applyAlignment="1">
      <alignment vertical="center" wrapText="1"/>
    </xf>
    <xf numFmtId="0" fontId="19" fillId="3" borderId="21" xfId="0" applyFont="1" applyFill="1" applyBorder="1" applyAlignment="1">
      <alignment horizontal="center" vertical="center" wrapText="1"/>
    </xf>
    <xf numFmtId="0" fontId="19" fillId="3" borderId="31" xfId="0" applyFont="1" applyFill="1" applyBorder="1" applyAlignment="1">
      <alignment horizontal="center" vertical="center" wrapText="1"/>
    </xf>
    <xf numFmtId="0" fontId="19" fillId="3" borderId="32" xfId="0" applyFont="1" applyFill="1" applyBorder="1" applyAlignment="1">
      <alignment horizontal="center" vertical="center" wrapText="1"/>
    </xf>
    <xf numFmtId="0" fontId="19" fillId="0" borderId="25" xfId="0" applyFont="1" applyBorder="1" applyAlignment="1">
      <alignment horizontal="justify" vertical="center" wrapText="1"/>
    </xf>
    <xf numFmtId="0" fontId="19" fillId="0" borderId="26" xfId="0" applyFont="1" applyBorder="1" applyAlignment="1">
      <alignment horizontal="justify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22" xfId="0" applyFont="1" applyBorder="1" applyAlignment="1">
      <alignment vertical="center" wrapText="1"/>
    </xf>
    <xf numFmtId="0" fontId="19" fillId="0" borderId="23" xfId="0" applyFont="1" applyBorder="1" applyAlignment="1">
      <alignment vertical="center" wrapText="1"/>
    </xf>
    <xf numFmtId="0" fontId="19" fillId="0" borderId="27" xfId="0" applyFont="1" applyBorder="1" applyAlignment="1">
      <alignment vertical="center" wrapText="1"/>
    </xf>
    <xf numFmtId="0" fontId="21" fillId="0" borderId="25" xfId="0" applyFont="1" applyBorder="1" applyAlignment="1">
      <alignment vertical="center" wrapText="1"/>
    </xf>
    <xf numFmtId="0" fontId="21" fillId="0" borderId="26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21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2" xfId="0" applyFont="1" applyBorder="1" applyAlignment="1">
      <alignment horizontal="left" vertical="center" wrapText="1"/>
    </xf>
    <xf numFmtId="0" fontId="18" fillId="0" borderId="21" xfId="0" applyFont="1" applyBorder="1" applyAlignment="1">
      <alignment vertical="center" wrapText="1"/>
    </xf>
    <xf numFmtId="0" fontId="18" fillId="0" borderId="31" xfId="0" applyFont="1" applyBorder="1" applyAlignment="1">
      <alignment vertical="center" wrapText="1"/>
    </xf>
    <xf numFmtId="0" fontId="18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12" fillId="0" borderId="32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31" xfId="0" applyFont="1" applyBorder="1" applyAlignment="1">
      <alignment vertical="center" wrapText="1"/>
    </xf>
    <xf numFmtId="0" fontId="17" fillId="0" borderId="32" xfId="0" applyFont="1" applyBorder="1" applyAlignment="1">
      <alignment vertical="center" wrapText="1"/>
    </xf>
    <xf numFmtId="0" fontId="19" fillId="0" borderId="21" xfId="0" applyFont="1" applyBorder="1" applyAlignment="1">
      <alignment horizontal="left" wrapText="1"/>
    </xf>
    <xf numFmtId="0" fontId="19" fillId="0" borderId="31" xfId="0" applyFont="1" applyBorder="1" applyAlignment="1">
      <alignment horizontal="left" wrapText="1"/>
    </xf>
    <xf numFmtId="0" fontId="19" fillId="0" borderId="32" xfId="0" applyFont="1" applyBorder="1" applyAlignment="1">
      <alignment horizontal="left" wrapText="1"/>
    </xf>
    <xf numFmtId="0" fontId="16" fillId="0" borderId="21" xfId="0" applyFont="1" applyBorder="1" applyAlignment="1">
      <alignment vertical="center" wrapText="1"/>
    </xf>
    <xf numFmtId="0" fontId="16" fillId="0" borderId="31" xfId="0" applyFont="1" applyBorder="1" applyAlignment="1">
      <alignment vertical="center" wrapText="1"/>
    </xf>
    <xf numFmtId="0" fontId="16" fillId="0" borderId="32" xfId="0" applyFont="1" applyBorder="1" applyAlignment="1">
      <alignment vertical="center" wrapText="1"/>
    </xf>
    <xf numFmtId="0" fontId="15" fillId="0" borderId="21" xfId="0" applyFont="1" applyBorder="1" applyAlignment="1">
      <alignment vertical="center" wrapText="1"/>
    </xf>
    <xf numFmtId="0" fontId="15" fillId="0" borderId="31" xfId="0" applyFont="1" applyBorder="1" applyAlignment="1">
      <alignment vertical="center" wrapText="1"/>
    </xf>
    <xf numFmtId="0" fontId="15" fillId="0" borderId="32" xfId="0" applyFont="1" applyBorder="1" applyAlignment="1">
      <alignment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left" vertical="center" wrapText="1"/>
    </xf>
    <xf numFmtId="0" fontId="15" fillId="0" borderId="26" xfId="0" applyFont="1" applyBorder="1" applyAlignment="1">
      <alignment horizontal="left" vertical="center" wrapText="1"/>
    </xf>
    <xf numFmtId="0" fontId="15" fillId="0" borderId="29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/>
    </xf>
    <xf numFmtId="0" fontId="35" fillId="2" borderId="8" xfId="0" applyFont="1" applyFill="1" applyBorder="1" applyAlignment="1">
      <alignment vertical="center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if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4" Type="http://schemas.openxmlformats.org/officeDocument/2006/relationships/image" Target="../media/image3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5.svg"/><Relationship Id="rId1" Type="http://schemas.openxmlformats.org/officeDocument/2006/relationships/image" Target="../media/image6.png"/><Relationship Id="rId4" Type="http://schemas.openxmlformats.org/officeDocument/2006/relationships/image" Target="../media/image3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581934</xdr:colOff>
      <xdr:row>2</xdr:row>
      <xdr:rowOff>1320347</xdr:rowOff>
    </xdr:from>
    <xdr:to>
      <xdr:col>9</xdr:col>
      <xdr:colOff>2219325</xdr:colOff>
      <xdr:row>8</xdr:row>
      <xdr:rowOff>139247</xdr:rowOff>
    </xdr:to>
    <xdr:pic>
      <xdr:nvPicPr>
        <xdr:cNvPr id="2" name="Elemento grafico 3">
          <a:extLst>
            <a:ext uri="{FF2B5EF4-FFF2-40B4-BE49-F238E27FC236}">
              <a16:creationId xmlns:a16="http://schemas.microsoft.com/office/drawing/2014/main" id="{3BE4FEAB-5110-D37E-1E76-6032F02E0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5334" y="1682297"/>
          <a:ext cx="7647666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552450</xdr:colOff>
      <xdr:row>62</xdr:row>
      <xdr:rowOff>85725</xdr:rowOff>
    </xdr:from>
    <xdr:to>
      <xdr:col>9</xdr:col>
      <xdr:colOff>476250</xdr:colOff>
      <xdr:row>64</xdr:row>
      <xdr:rowOff>66675</xdr:rowOff>
    </xdr:to>
    <xdr:pic>
      <xdr:nvPicPr>
        <xdr:cNvPr id="3" name="Elemento grafico 4">
          <a:extLst>
            <a:ext uri="{FF2B5EF4-FFF2-40B4-BE49-F238E27FC236}">
              <a16:creationId xmlns:a16="http://schemas.microsoft.com/office/drawing/2014/main" id="{9EE33185-E33E-E15E-581D-2389833D8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0972800"/>
          <a:ext cx="6038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153114</xdr:colOff>
      <xdr:row>1</xdr:row>
      <xdr:rowOff>107577</xdr:rowOff>
    </xdr:from>
    <xdr:to>
      <xdr:col>10</xdr:col>
      <xdr:colOff>98611</xdr:colOff>
      <xdr:row>3</xdr:row>
      <xdr:rowOff>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6E06A4CA-5D3E-47F5-A7E4-6223A86BF8C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914" y="313765"/>
          <a:ext cx="9474979" cy="13626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596900</xdr:colOff>
      <xdr:row>4</xdr:row>
      <xdr:rowOff>314325</xdr:rowOff>
    </xdr:from>
    <xdr:to>
      <xdr:col>10</xdr:col>
      <xdr:colOff>15875</xdr:colOff>
      <xdr:row>9</xdr:row>
      <xdr:rowOff>22225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904FD859-8427-E48D-5895-EA4F0451BB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1206500" y="866775"/>
          <a:ext cx="6120130" cy="758190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14</xdr:row>
      <xdr:rowOff>2</xdr:rowOff>
    </xdr:from>
    <xdr:to>
      <xdr:col>19</xdr:col>
      <xdr:colOff>15875</xdr:colOff>
      <xdr:row>38</xdr:row>
      <xdr:rowOff>123826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A17AA0B2-5970-6D46-8529-189EA6FABB25}"/>
            </a:ext>
          </a:extLst>
        </xdr:cNvPr>
        <xdr:cNvSpPr txBox="1"/>
      </xdr:nvSpPr>
      <xdr:spPr>
        <a:xfrm>
          <a:off x="1247775" y="3457577"/>
          <a:ext cx="11569700" cy="4695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DIRETTORE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31 dicembre 2009 n. 213,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 Consiglio Nazionale delle Ricerche in attuazione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dell’articolo 1 della Legge 27 settembre 2007, n. 165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25 novembre 2016 n. 218,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Semplificazione delle attività degli enti pubblici di ricerca ai sensi dell'articolo 13 della legge 7 agosto 2015, n. 124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7 agosto 1990, n. 241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Nuove norme in materia di procedimento amministrativo e di diritto di accesso ai documenti amministrativi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Gazzetta Ufficiale n. 192 del 18/08/1990 e s.m.i.;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di Organizzazione e Funzionamento del Consiglio Nazionale delle Ricerche - DPCNR del 12 marzo 2019 prot. AMMCNT-CNR n. 0012030 del 18 febbraio 2019, approvato con nota del Ministero dell’Istruzione dell’Università e della Ricerca prot. AOODGRIC n. 0002698 del 15 febbraio 2019, ed entrato in vigore dal 1° marzo 2019;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il D.lgs. 31 marzo 2023, n. 36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 in attuazione dell’articolo 1 della legge 21 giugno 2022, n. 78, recante delega al Governo in materia di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pubblicato sul Supplemento Ordinario n. 12 della GU n. 77 del 31 marzo 2023 (nel seguito per brevità “Codice”)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; 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18 aprile 2016 n. 50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Codice dei Contratti Pubblici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(nel seguito “Codice”) pubblicato sul Supplemento Ordinario n. 10 alla G.U.R.I. n. 91 del 19/04/2016 e successive disposizioni integrative e correttive introdotte dal decreto legislativo 19 aprile 2017 n. 56 e s.m.i., per le parti ancora in vigore;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11 settembre 2020 n. 120 di conversione, con modificazioni, del decreto-legge 16 luglio 2020 n. 76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Misure urgenti per la semplificazione e l’innovazione digitali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59 del Regolamento di Amministrazione, Contabilità e Finanza del Consiglio Nazionale delle Ricerche rubricato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Decisione di contrattare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– DPCNR del 04 maggio 2005 prot. 0025034 pubblicato sulla G.U.R.I. n. 124 del 30/05/2005 – Supplemento Ordinario n. 101;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6 novembre 2012, n. 190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prevenzione e la repressione della corruzione 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dell’illegalità nella pubblica amministrazione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pubblicata sulla G.U.R.I. n. 265 del 13/11/2012;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d.lgs. 14 marzo 2013, n. 33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Riordino della disciplina riguardante il diritto di accesso civico e gli obblighi di pubblicità, trasparenza e diffusione di informazioni da parte delle pubbliche amministrazioni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 pubblicato sulla G.U.R.I. n. 80 del 05/04/2013 e successive modifiche introdotte dal d.lgs. 25 maggio 2016 n. 97;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vigente Piano triennale per la prevenzione della corruzione e della trasparenza (PTPCT), adottato con delibera del Consiglio di Amministrazione del Consiglio Nazionale delle Ricerche ai sensi della legge 6 novembre 2012 n. 190;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Codice di comportamento dei dipendenti del Consiglio Nazionale delle Ricerche approvato con delibera del Consiglio di Amministrazione n° 137/2017;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23 dicembre 1999 n 488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2000)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”, ed in particolare l'articolo 26;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27 dicembre 2006 n. 296,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2007)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legge 24 dicembre 2007 n. 244 e s.m.i.,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per la formazione del bilancio annuale e pluriennale dello Stato (Legge finanziaria 2008)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7 maggio 2012 n. 52, convertito dalla legge 6 luglio 2012 n. 94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razionalizzazione della spesa pubblica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decreto-legge 6 luglio 2012 n. 95, convertito con modificazioni dalla legge 7 agosto 2012 n. 135, recante “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Disposizioni urgenti per la revisione della spesa pubblica con invarianza dei servizi ai cittadini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”;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la delibera dell’Autorità Nazionale Anticorruzione (ANAC), nr. 621 20/12/2022 in attuazione dell’art. 1, commi 65 e 67, della legge 23 dicembre 2005 n. 266,</a:t>
          </a:r>
          <a:r>
            <a:rPr lang="it-IT" sz="900" i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relativa all’entità e modalità di versamento dei contributi dovuti all’ANAC per l’anno in corso;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altresì i principi trasversali previsti dal Regolamento (UE) 12 febbraio 2021, n. 2021/241, tra i quali, il principio del contributo all’obiettivo climatico e digitale (c.d. tagging), il principio di parità di genere e l’obbligo di protezione e valorizzazione dei giovani nonché l’inclusione lavorativa delle persone con disabilità;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 Il Decreto della Presidenza del Consiglio dei Ministri – Dipartimento per le pari opportunità del 7 dicembre 2021 nonché le disposizioni contenute nel Titolo IV del D.L. n.77/2021 rubricato “Contratti pubblici”, per le parti relative alle misure premiali e clausole;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Provvedimento del Direttore Generale CNR n° 35/2022 prot. AMMCNT-CNR N.0030158 del 21/04/2022 con cui il Dott. Giovanni Felici è stato nominato Direttore dell’Istituto di Analisi dei Sistemi ed Informatica “Antonio Ruberti” del Consiglio Nazionale delle Ricerche, a decorrere dal 01/05/2022;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il Provvedimento del Direttore Generale CNR n° 201/2024 prot. AMMCNT-CNR N0507722 del 23/12/2024 contente il regolamento di contabilità CNR in vigore dal 01/01/2025;</a:t>
          </a:r>
        </a:p>
        <a:p>
          <a:endParaRPr lang="it-IT" sz="900"/>
        </a:p>
      </xdr:txBody>
    </xdr:sp>
    <xdr:clientData/>
  </xdr:twoCellAnchor>
  <xdr:twoCellAnchor>
    <xdr:from>
      <xdr:col>2</xdr:col>
      <xdr:colOff>2429</xdr:colOff>
      <xdr:row>44</xdr:row>
      <xdr:rowOff>132080</xdr:rowOff>
    </xdr:from>
    <xdr:to>
      <xdr:col>19</xdr:col>
      <xdr:colOff>0</xdr:colOff>
      <xdr:row>50</xdr:row>
      <xdr:rowOff>123825</xdr:rowOff>
    </xdr:to>
    <xdr:sp macro="" textlink="">
      <xdr:nvSpPr>
        <xdr:cNvPr id="5" name="CasellaDiTesto 4">
          <a:extLst>
            <a:ext uri="{FF2B5EF4-FFF2-40B4-BE49-F238E27FC236}">
              <a16:creationId xmlns:a16="http://schemas.microsoft.com/office/drawing/2014/main" id="{C2E9C6CB-0C87-4076-8C6F-47F7A0D08136}"/>
            </a:ext>
          </a:extLst>
        </xdr:cNvPr>
        <xdr:cNvSpPr txBox="1"/>
      </xdr:nvSpPr>
      <xdr:spPr>
        <a:xfrm>
          <a:off x="1221629" y="9018905"/>
          <a:ext cx="11579971" cy="10775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l’art. 51 del decreto legge 77/2021 sopra richiamato il quale consente, per affidamenti di contratti di servizi e forniture, ivi compresi i servizi di ingegneria e architettura e l'attività di progettazione di importo inferiore a euro 139.000,00, di procedere ad affidamento diretto nel rispetto dei principi di economicità, efficacia, tempestività e correttezza, verso appaltatori che abbiano maturato documentata esperienza eventualmente individuati tra coloro che risultano iscritti in elenchi o albi istituiti dalla stazione appaltante, comunque nel rispetto del principio di rotazione;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VALUTATA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l’opportunità, in ottemperanza alla suddetta normativa, di procedere ad affidamento diretto tramite richiesta di offerta a più operatori economici mediante provvedimento contenente gli elementi essenziali descritti nell’art. 17, comma 2, del Codice, che siano in possesso di documentate esperienze pregresse idonee all’esecuzione della prestazione contrattuale;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che, in relazione a quanto indicato all'art. 49, comma 6, del Codice è possibile derogare dall'applicazione del principio di rotazione in caso di affidamenti di importo inferiore a euro 5.000,00;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bilancio di previsione del Consiglio Nazionale delle Ricerche per l’esercizio finanziario 2023, approvato dal Consiglio di Amministrazione con deliberazione n° 363/2022 del 21/12/2022;</a:t>
          </a:r>
        </a:p>
      </xdr:txBody>
    </xdr:sp>
    <xdr:clientData/>
  </xdr:twoCellAnchor>
  <xdr:twoCellAnchor>
    <xdr:from>
      <xdr:col>2</xdr:col>
      <xdr:colOff>3064</xdr:colOff>
      <xdr:row>54</xdr:row>
      <xdr:rowOff>53343</xdr:rowOff>
    </xdr:from>
    <xdr:to>
      <xdr:col>18</xdr:col>
      <xdr:colOff>606425</xdr:colOff>
      <xdr:row>65</xdr:row>
      <xdr:rowOff>171450</xdr:rowOff>
    </xdr:to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9E0BE783-A7E7-44A5-ABEC-AF14226941BD}"/>
            </a:ext>
          </a:extLst>
        </xdr:cNvPr>
        <xdr:cNvSpPr txBox="1"/>
      </xdr:nvSpPr>
      <xdr:spPr>
        <a:xfrm>
          <a:off x="1222264" y="10749918"/>
          <a:ext cx="11166586" cy="18135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CONSIDERATO 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che vi sono i presupposti normativi e di fatto per acquisire il servizio/la fornitura in oggetto;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 E T E R M I NA</a:t>
          </a:r>
          <a:endParaRPr lang="it-IT" sz="9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privilegiare una procedura di affidamento che persegua gli obiettivi di economicità, efficacia, tempestività e correttezza dell’azione amministrativa e di semplificazione del procedimento amministrativo.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procedere all’avvio di una procedura di Richiesta di Offerta (RDO) aperta sul Mercato Elettronico per la PA;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individuare quale criterio di selezione dell’offerta quello dell’offerta economicamente più vantaggiosa;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nominare il  </a:t>
          </a:r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Dott. Giovanni Felici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quale Responsabile Unico del Procedimento ai sensi dell’art. 31 del Codice, che dovrà vigilare sullo svolgimento delle fasi di affidamento ed esecuzione della fornitura in parola, provvedendo a creare le condizioni affinché il processo di acquisto risulti condotto in modo unitario rispetto alle esigenze ed ai costi indicati nel presente atto, in conformità a qualsiasi altra disposizione di legge e di regolamento in materia ivi incluso l’accertamento dei requisiti di carattere generale e tecnico-professionali, ove richiesti, in capo all’operatore economico individuato;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la lettera ordine/contratto comprenda apposita clausola risolutiva nel caso il Responsabile Unico del Procedimento rilevi la carenza del possesso dei prescritti requisiti;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Che l'affidamento di cui al presente provvedimento sia soggetto all’applicazione delle norme contenute nella legge n. 136/2010 e s.m.i. e che il pagamento venga disposto entro 30 giorni dall’emissione certificato di regolare esecuzione; </a:t>
          </a:r>
        </a:p>
        <a:p>
          <a:r>
            <a:rPr lang="it-IT" sz="9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lang="it-IT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Di esonerare l’operatore economico dal rilascio della cauzione definitiva, ai sensi della Delibera ANAC n° 140 del 27 febbraio 2019, in ragione della specificità della fornitura; </a:t>
          </a:r>
          <a:endParaRPr lang="it-IT" sz="900"/>
        </a:p>
      </xdr:txBody>
    </xdr:sp>
    <xdr:clientData/>
  </xdr:twoCellAnchor>
  <xdr:twoCellAnchor editAs="oneCell">
    <xdr:from>
      <xdr:col>2</xdr:col>
      <xdr:colOff>643890</xdr:colOff>
      <xdr:row>1</xdr:row>
      <xdr:rowOff>129540</xdr:rowOff>
    </xdr:from>
    <xdr:to>
      <xdr:col>18</xdr:col>
      <xdr:colOff>46133</xdr:colOff>
      <xdr:row>4</xdr:row>
      <xdr:rowOff>219075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60D72DB8-73BF-4E51-A7F3-69D7EE4D33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63090" y="310515"/>
          <a:ext cx="10394093" cy="1194435"/>
        </a:xfrm>
        <a:prstGeom prst="rect">
          <a:avLst/>
        </a:prstGeom>
      </xdr:spPr>
    </xdr:pic>
    <xdr:clientData/>
  </xdr:twoCellAnchor>
  <xdr:twoCellAnchor editAs="oneCell">
    <xdr:from>
      <xdr:col>2</xdr:col>
      <xdr:colOff>643890</xdr:colOff>
      <xdr:row>1</xdr:row>
      <xdr:rowOff>127635</xdr:rowOff>
    </xdr:from>
    <xdr:to>
      <xdr:col>18</xdr:col>
      <xdr:colOff>60960</xdr:colOff>
      <xdr:row>4</xdr:row>
      <xdr:rowOff>318135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6E06A4CA-5D3E-47F5-A7E4-6223A86BF8C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3090" y="310515"/>
          <a:ext cx="10405110" cy="1295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5442</xdr:colOff>
      <xdr:row>1</xdr:row>
      <xdr:rowOff>932543</xdr:rowOff>
    </xdr:from>
    <xdr:to>
      <xdr:col>10</xdr:col>
      <xdr:colOff>817175</xdr:colOff>
      <xdr:row>6</xdr:row>
      <xdr:rowOff>36285</xdr:rowOff>
    </xdr:to>
    <xdr:pic>
      <xdr:nvPicPr>
        <xdr:cNvPr id="2" name="Elemento grafico 1">
          <a:extLst>
            <a:ext uri="{FF2B5EF4-FFF2-40B4-BE49-F238E27FC236}">
              <a16:creationId xmlns:a16="http://schemas.microsoft.com/office/drawing/2014/main" id="{E6300074-881E-4B8D-B71A-D0B737273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xmlns="" r:embed="rId2"/>
            </a:ext>
          </a:extLst>
        </a:blip>
        <a:stretch>
          <a:fillRect/>
        </a:stretch>
      </xdr:blipFill>
      <xdr:spPr>
        <a:xfrm>
          <a:off x="613228" y="1113972"/>
          <a:ext cx="6854681" cy="881742"/>
        </a:xfrm>
        <a:prstGeom prst="rect">
          <a:avLst/>
        </a:prstGeom>
      </xdr:spPr>
    </xdr:pic>
    <xdr:clientData/>
  </xdr:twoCellAnchor>
  <xdr:twoCellAnchor editAs="oneCell">
    <xdr:from>
      <xdr:col>1</xdr:col>
      <xdr:colOff>82251</xdr:colOff>
      <xdr:row>1</xdr:row>
      <xdr:rowOff>149487</xdr:rowOff>
    </xdr:from>
    <xdr:to>
      <xdr:col>10</xdr:col>
      <xdr:colOff>832000</xdr:colOff>
      <xdr:row>1</xdr:row>
      <xdr:rowOff>909582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3B023979-E56E-4421-A5E7-EE340AE03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7369" y="328781"/>
          <a:ext cx="6711278" cy="760095"/>
        </a:xfrm>
        <a:prstGeom prst="rect">
          <a:avLst/>
        </a:prstGeom>
      </xdr:spPr>
    </xdr:pic>
    <xdr:clientData/>
  </xdr:twoCellAnchor>
  <xdr:twoCellAnchor editAs="oneCell">
    <xdr:from>
      <xdr:col>1</xdr:col>
      <xdr:colOff>50876</xdr:colOff>
      <xdr:row>1</xdr:row>
      <xdr:rowOff>6051</xdr:rowOff>
    </xdr:from>
    <xdr:to>
      <xdr:col>10</xdr:col>
      <xdr:colOff>905436</xdr:colOff>
      <xdr:row>1</xdr:row>
      <xdr:rowOff>995082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E06A4CA-5D3E-47F5-A7E4-6223A86BF8CD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476" y="185345"/>
          <a:ext cx="6842984" cy="989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5"/>
  <sheetViews>
    <sheetView showGridLines="0" tabSelected="1" topLeftCell="A35" zoomScale="85" zoomScaleNormal="85" workbookViewId="0">
      <selection activeCell="J49" sqref="J49"/>
    </sheetView>
  </sheetViews>
  <sheetFormatPr defaultColWidth="9.33203125" defaultRowHeight="15.6" x14ac:dyDescent="0.35"/>
  <cols>
    <col min="1" max="1" width="4.44140625" style="1" customWidth="1"/>
    <col min="2" max="2" width="3.5546875" style="1" customWidth="1"/>
    <col min="3" max="3" width="19.6640625" style="1" customWidth="1"/>
    <col min="4" max="4" width="30" style="1" customWidth="1"/>
    <col min="5" max="5" width="5.33203125" style="1" customWidth="1"/>
    <col min="6" max="6" width="13.5546875" style="1" customWidth="1"/>
    <col min="7" max="7" width="14.5546875" style="1" customWidth="1"/>
    <col min="8" max="8" width="9.33203125" style="1" customWidth="1"/>
    <col min="9" max="9" width="8.5546875" style="1" customWidth="1"/>
    <col min="10" max="10" width="34.44140625" style="1" customWidth="1"/>
    <col min="11" max="11" width="3.33203125" style="1" customWidth="1"/>
    <col min="12" max="12" width="3.5546875" style="1" customWidth="1"/>
    <col min="13" max="16384" width="9.33203125" style="1"/>
  </cols>
  <sheetData>
    <row r="1" spans="2:11" ht="16.2" thickBot="1" x14ac:dyDescent="0.4"/>
    <row r="2" spans="2:11" ht="11.25" customHeight="1" x14ac:dyDescent="0.3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105" customHeight="1" thickBot="1" x14ac:dyDescent="0.4">
      <c r="B3" s="24"/>
      <c r="C3" s="25"/>
      <c r="D3" s="25"/>
      <c r="E3" s="25"/>
      <c r="F3" s="25"/>
      <c r="G3" s="25"/>
      <c r="H3" s="25"/>
      <c r="I3" s="25"/>
      <c r="J3" s="25"/>
      <c r="K3" s="26"/>
    </row>
    <row r="4" spans="2:11" ht="13.2" customHeight="1" x14ac:dyDescent="0.35">
      <c r="B4" s="6"/>
      <c r="C4" s="7"/>
      <c r="D4" s="7"/>
      <c r="E4" s="7"/>
      <c r="F4" s="7"/>
      <c r="G4" s="7"/>
      <c r="H4" s="7"/>
      <c r="I4" s="7"/>
      <c r="J4" s="7"/>
      <c r="K4" s="8"/>
    </row>
    <row r="5" spans="2:11" ht="13.2" customHeight="1" x14ac:dyDescent="0.35">
      <c r="B5" s="6"/>
      <c r="C5" s="7"/>
      <c r="D5" s="7"/>
      <c r="E5" s="7"/>
      <c r="F5" s="7"/>
      <c r="G5" s="7"/>
      <c r="H5" s="7"/>
      <c r="I5" s="7"/>
      <c r="J5" s="7"/>
      <c r="K5" s="8"/>
    </row>
    <row r="6" spans="2:11" ht="13.2" customHeight="1" x14ac:dyDescent="0.35">
      <c r="B6" s="6"/>
      <c r="C6" s="7"/>
      <c r="D6" s="7"/>
      <c r="E6" s="7"/>
      <c r="F6" s="7"/>
      <c r="G6" s="7"/>
      <c r="H6" s="7"/>
      <c r="I6" s="7"/>
      <c r="J6" s="7"/>
      <c r="K6" s="8"/>
    </row>
    <row r="7" spans="2:11" ht="13.2" customHeight="1" x14ac:dyDescent="0.35">
      <c r="B7" s="6"/>
      <c r="C7" s="7"/>
      <c r="D7" s="7"/>
      <c r="E7" s="7"/>
      <c r="F7" s="7"/>
      <c r="G7" s="7"/>
      <c r="H7" s="7"/>
      <c r="I7" s="7"/>
      <c r="J7" s="7"/>
      <c r="K7" s="8"/>
    </row>
    <row r="8" spans="2:11" x14ac:dyDescent="0.35">
      <c r="B8" s="6"/>
      <c r="C8" s="7"/>
      <c r="D8" s="7"/>
      <c r="E8"/>
      <c r="F8" s="7"/>
      <c r="G8" s="7"/>
      <c r="H8" s="7"/>
      <c r="I8" s="7"/>
      <c r="J8" s="7"/>
      <c r="K8" s="8"/>
    </row>
    <row r="9" spans="2:11" ht="25.5" customHeight="1" x14ac:dyDescent="0.35">
      <c r="B9" s="6"/>
      <c r="C9" s="95" t="s">
        <v>22</v>
      </c>
      <c r="D9" s="95"/>
      <c r="E9" s="95"/>
      <c r="F9" s="95"/>
      <c r="G9" s="95"/>
      <c r="H9" s="95"/>
      <c r="I9" s="95"/>
      <c r="J9" s="95"/>
      <c r="K9" s="8"/>
    </row>
    <row r="10" spans="2:11" ht="16.2" customHeight="1" x14ac:dyDescent="0.35">
      <c r="B10" s="6"/>
      <c r="C10" s="9"/>
      <c r="D10" s="7"/>
      <c r="E10" s="96" t="s">
        <v>20</v>
      </c>
      <c r="F10" s="96"/>
      <c r="G10" s="96"/>
      <c r="H10" s="96"/>
      <c r="I10" s="96"/>
      <c r="J10" s="96"/>
      <c r="K10" s="8"/>
    </row>
    <row r="11" spans="2:11" ht="16.5" customHeight="1" x14ac:dyDescent="0.35">
      <c r="B11" s="10"/>
      <c r="C11" s="98" t="s">
        <v>13</v>
      </c>
      <c r="D11" s="99"/>
      <c r="E11" s="97"/>
      <c r="F11" s="97"/>
      <c r="G11" s="97"/>
      <c r="H11" s="97"/>
      <c r="I11" s="97"/>
      <c r="J11" s="97"/>
      <c r="K11" s="8"/>
    </row>
    <row r="12" spans="2:11" ht="16.5" customHeight="1" x14ac:dyDescent="0.35">
      <c r="B12" s="10"/>
      <c r="C12" s="98" t="s">
        <v>14</v>
      </c>
      <c r="D12" s="99"/>
      <c r="E12" s="97"/>
      <c r="F12" s="97"/>
      <c r="G12" s="97"/>
      <c r="H12" s="97"/>
      <c r="I12" s="97"/>
      <c r="J12" s="97"/>
      <c r="K12" s="8"/>
    </row>
    <row r="13" spans="2:11" ht="48.75" customHeight="1" x14ac:dyDescent="0.35">
      <c r="B13" s="10"/>
      <c r="C13" s="119" t="s">
        <v>99</v>
      </c>
      <c r="D13" s="120"/>
      <c r="E13" s="123" t="s">
        <v>105</v>
      </c>
      <c r="F13" s="124"/>
      <c r="G13" s="66" t="s">
        <v>82</v>
      </c>
      <c r="H13" s="66"/>
      <c r="I13" s="66" t="s">
        <v>32</v>
      </c>
      <c r="J13" s="64"/>
      <c r="K13" s="8"/>
    </row>
    <row r="14" spans="2:11" ht="72" customHeight="1" x14ac:dyDescent="0.35">
      <c r="B14" s="10"/>
      <c r="C14" s="121" t="s">
        <v>100</v>
      </c>
      <c r="D14" s="122"/>
      <c r="E14" s="104" t="s">
        <v>103</v>
      </c>
      <c r="F14" s="259"/>
      <c r="G14" s="259"/>
      <c r="H14" s="259"/>
      <c r="I14" s="259"/>
      <c r="J14" s="260"/>
      <c r="K14" s="8"/>
    </row>
    <row r="15" spans="2:11" ht="17.7" customHeight="1" x14ac:dyDescent="0.35">
      <c r="B15" s="10"/>
      <c r="C15" s="35" t="s">
        <v>28</v>
      </c>
      <c r="D15" s="263" t="s">
        <v>104</v>
      </c>
      <c r="E15" s="261"/>
      <c r="F15" s="261"/>
      <c r="G15" s="261"/>
      <c r="H15" s="261"/>
      <c r="I15" s="261"/>
      <c r="J15" s="262"/>
      <c r="K15" s="8"/>
    </row>
    <row r="16" spans="2:11" ht="9" customHeight="1" x14ac:dyDescent="0.35">
      <c r="B16" s="10"/>
      <c r="C16" s="101"/>
      <c r="D16" s="101"/>
      <c r="E16" s="101"/>
      <c r="F16" s="101"/>
      <c r="G16" s="101"/>
      <c r="H16" s="101"/>
      <c r="I16" s="101"/>
      <c r="J16" s="101"/>
      <c r="K16" s="8"/>
    </row>
    <row r="17" spans="2:11" ht="15" customHeight="1" x14ac:dyDescent="0.35">
      <c r="B17" s="10"/>
      <c r="C17" s="100" t="s">
        <v>15</v>
      </c>
      <c r="D17" s="100"/>
      <c r="E17" s="100"/>
      <c r="F17" s="11"/>
      <c r="G17" s="11"/>
      <c r="H17" s="11"/>
      <c r="I17" s="11"/>
      <c r="J17" s="11" t="s">
        <v>16</v>
      </c>
      <c r="K17" s="8"/>
    </row>
    <row r="18" spans="2:11" ht="15" customHeight="1" x14ac:dyDescent="0.35">
      <c r="B18" s="10"/>
      <c r="C18" s="104"/>
      <c r="D18" s="101"/>
      <c r="E18" s="102"/>
      <c r="F18" s="11"/>
      <c r="G18" s="11"/>
      <c r="I18" s="12" t="s">
        <v>0</v>
      </c>
      <c r="J18" s="13"/>
      <c r="K18" s="8"/>
    </row>
    <row r="19" spans="2:11" ht="15" customHeight="1" x14ac:dyDescent="0.35">
      <c r="B19" s="10"/>
      <c r="C19" s="105"/>
      <c r="D19" s="90"/>
      <c r="E19" s="103"/>
      <c r="F19" s="11"/>
      <c r="G19" s="11"/>
      <c r="I19" s="12" t="s">
        <v>11</v>
      </c>
      <c r="J19" s="13"/>
      <c r="K19" s="8"/>
    </row>
    <row r="20" spans="2:11" ht="15" customHeight="1" x14ac:dyDescent="0.35">
      <c r="B20" s="10"/>
      <c r="C20" s="105"/>
      <c r="D20" s="90"/>
      <c r="E20" s="103"/>
      <c r="F20" s="11"/>
      <c r="G20" s="11"/>
      <c r="I20" s="12" t="s">
        <v>1</v>
      </c>
      <c r="J20" s="13"/>
      <c r="K20" s="8"/>
    </row>
    <row r="21" spans="2:11" ht="16.5" customHeight="1" x14ac:dyDescent="0.35">
      <c r="B21" s="10"/>
      <c r="C21" s="105"/>
      <c r="D21" s="90"/>
      <c r="E21" s="103"/>
      <c r="F21" s="11"/>
      <c r="G21" s="11"/>
      <c r="I21" s="12" t="s">
        <v>2</v>
      </c>
      <c r="J21" s="13"/>
      <c r="K21" s="8"/>
    </row>
    <row r="22" spans="2:11" ht="15" customHeight="1" x14ac:dyDescent="0.35">
      <c r="B22" s="10"/>
      <c r="C22" s="106"/>
      <c r="D22" s="91"/>
      <c r="E22" s="107"/>
      <c r="F22" s="11"/>
      <c r="G22" s="11"/>
      <c r="H22" s="12"/>
      <c r="I22" s="12"/>
      <c r="J22" s="11"/>
      <c r="K22" s="8"/>
    </row>
    <row r="23" spans="2:11" ht="57.45" customHeight="1" x14ac:dyDescent="0.35">
      <c r="B23" s="10"/>
      <c r="C23" s="14" t="s">
        <v>19</v>
      </c>
      <c r="D23" s="97"/>
      <c r="E23" s="97"/>
      <c r="F23" s="110" t="s">
        <v>85</v>
      </c>
      <c r="G23" s="111"/>
      <c r="H23" s="111"/>
      <c r="I23" s="111"/>
      <c r="J23" s="112"/>
      <c r="K23" s="8"/>
    </row>
    <row r="24" spans="2:11" ht="16.5" customHeight="1" x14ac:dyDescent="0.35">
      <c r="B24" s="10"/>
      <c r="C24" s="113" t="s">
        <v>98</v>
      </c>
      <c r="D24" s="114"/>
      <c r="E24" s="115"/>
      <c r="F24" s="65"/>
      <c r="G24" s="116" t="s">
        <v>86</v>
      </c>
      <c r="H24" s="117"/>
      <c r="I24" s="118"/>
      <c r="J24" s="77"/>
      <c r="K24" s="8"/>
    </row>
    <row r="25" spans="2:11" ht="10.5" customHeight="1" x14ac:dyDescent="0.35">
      <c r="B25" s="10"/>
      <c r="C25" s="9"/>
      <c r="D25"/>
      <c r="E25" s="11"/>
      <c r="F25" s="11"/>
      <c r="G25" s="11"/>
      <c r="H25" s="11"/>
      <c r="I25" s="11"/>
      <c r="J25" s="11"/>
      <c r="K25" s="8"/>
    </row>
    <row r="26" spans="2:11" ht="15" customHeight="1" x14ac:dyDescent="0.35">
      <c r="B26" s="10"/>
      <c r="C26" s="108" t="s">
        <v>17</v>
      </c>
      <c r="D26" s="108"/>
      <c r="E26" s="108"/>
      <c r="F26" s="11"/>
      <c r="G26" s="11"/>
      <c r="H26" s="12"/>
      <c r="I26" s="12"/>
      <c r="J26" s="11"/>
      <c r="K26" s="8"/>
    </row>
    <row r="27" spans="2:11" ht="14.1" customHeight="1" x14ac:dyDescent="0.35">
      <c r="B27" s="10"/>
      <c r="C27" s="128"/>
      <c r="D27" s="129"/>
      <c r="E27" s="129"/>
      <c r="F27" s="129"/>
      <c r="G27" s="129"/>
      <c r="H27" s="129"/>
      <c r="I27" s="129"/>
      <c r="J27" s="130"/>
      <c r="K27" s="8"/>
    </row>
    <row r="28" spans="2:11" ht="19.5" customHeight="1" x14ac:dyDescent="0.35">
      <c r="B28" s="10"/>
      <c r="C28" s="131"/>
      <c r="D28" s="132"/>
      <c r="E28" s="132"/>
      <c r="F28" s="132"/>
      <c r="G28" s="132"/>
      <c r="H28" s="132"/>
      <c r="I28" s="132"/>
      <c r="J28" s="133"/>
      <c r="K28" s="8"/>
    </row>
    <row r="29" spans="2:11" ht="8.1" customHeight="1" x14ac:dyDescent="0.35">
      <c r="B29" s="10"/>
      <c r="C29" s="134"/>
      <c r="D29" s="135"/>
      <c r="E29" s="135"/>
      <c r="F29" s="135"/>
      <c r="G29" s="135"/>
      <c r="H29" s="135"/>
      <c r="I29" s="135"/>
      <c r="J29" s="136"/>
      <c r="K29" s="8"/>
    </row>
    <row r="30" spans="2:11" ht="7.5" customHeight="1" x14ac:dyDescent="0.35">
      <c r="B30" s="10"/>
      <c r="C30" s="11"/>
      <c r="D30" s="11"/>
      <c r="E30" s="11"/>
      <c r="F30" s="11"/>
      <c r="G30" s="11"/>
      <c r="H30" s="11"/>
      <c r="I30" s="11"/>
      <c r="J30" s="11"/>
      <c r="K30" s="8"/>
    </row>
    <row r="31" spans="2:11" ht="4.5" customHeight="1" x14ac:dyDescent="0.35">
      <c r="B31" s="10"/>
      <c r="C31" s="15"/>
      <c r="D31" s="15"/>
      <c r="E31" s="15"/>
      <c r="F31" s="11"/>
      <c r="G31" s="11"/>
      <c r="H31" s="11"/>
      <c r="I31" s="11"/>
      <c r="J31" s="11"/>
      <c r="K31" s="8"/>
    </row>
    <row r="32" spans="2:11" ht="19.5" customHeight="1" x14ac:dyDescent="0.35">
      <c r="B32" s="10"/>
      <c r="C32" s="109" t="s">
        <v>83</v>
      </c>
      <c r="D32" s="109"/>
      <c r="E32" s="109" t="s">
        <v>23</v>
      </c>
      <c r="F32" s="17"/>
      <c r="G32" s="9" t="s">
        <v>25</v>
      </c>
      <c r="H32" s="13"/>
      <c r="I32" s="9" t="s">
        <v>26</v>
      </c>
      <c r="J32" s="11"/>
      <c r="K32" s="8"/>
    </row>
    <row r="33" spans="2:11" ht="15.6" customHeight="1" x14ac:dyDescent="0.35">
      <c r="B33" s="10"/>
      <c r="C33" s="28" t="s">
        <v>24</v>
      </c>
      <c r="D33" s="15"/>
      <c r="E33" s="15"/>
      <c r="F33" s="11"/>
      <c r="G33" s="11"/>
      <c r="H33" s="11"/>
      <c r="I33" s="11"/>
      <c r="J33" s="11"/>
      <c r="K33" s="8"/>
    </row>
    <row r="34" spans="2:11" ht="40.950000000000003" customHeight="1" x14ac:dyDescent="0.35">
      <c r="B34" s="10"/>
      <c r="C34" s="123"/>
      <c r="D34" s="137"/>
      <c r="E34" s="137"/>
      <c r="F34" s="137"/>
      <c r="G34" s="137"/>
      <c r="H34" s="137"/>
      <c r="I34" s="137"/>
      <c r="J34" s="124"/>
      <c r="K34" s="8"/>
    </row>
    <row r="35" spans="2:11" ht="15.6" customHeight="1" x14ac:dyDescent="0.35">
      <c r="B35" s="10"/>
      <c r="C35" s="28" t="s">
        <v>84</v>
      </c>
      <c r="D35" s="15"/>
      <c r="E35" s="15"/>
      <c r="F35" s="11"/>
      <c r="G35" s="11"/>
      <c r="H35" s="11"/>
      <c r="I35" s="11"/>
      <c r="J35" s="11"/>
      <c r="K35" s="8"/>
    </row>
    <row r="36" spans="2:11" ht="57" customHeight="1" x14ac:dyDescent="0.35">
      <c r="B36" s="10"/>
      <c r="C36" s="125"/>
      <c r="D36" s="126"/>
      <c r="E36" s="126"/>
      <c r="F36" s="126"/>
      <c r="G36" s="126"/>
      <c r="H36" s="126"/>
      <c r="I36" s="126"/>
      <c r="J36" s="127"/>
      <c r="K36" s="8"/>
    </row>
    <row r="37" spans="2:11" ht="24.45" customHeight="1" x14ac:dyDescent="0.35">
      <c r="B37" s="10"/>
      <c r="C37" s="147" t="s">
        <v>93</v>
      </c>
      <c r="D37" s="147"/>
      <c r="E37" s="147"/>
      <c r="F37" s="147"/>
      <c r="G37" s="147"/>
      <c r="H37" s="147"/>
      <c r="I37" s="147"/>
      <c r="J37" s="147"/>
      <c r="K37" s="8"/>
    </row>
    <row r="38" spans="2:11" ht="45" customHeight="1" x14ac:dyDescent="0.35">
      <c r="B38" s="10"/>
      <c r="C38" s="148"/>
      <c r="D38" s="148"/>
      <c r="E38" s="148"/>
      <c r="F38" s="148"/>
      <c r="G38" s="148"/>
      <c r="H38" s="148"/>
      <c r="I38" s="148"/>
      <c r="J38" s="148"/>
      <c r="K38" s="8"/>
    </row>
    <row r="39" spans="2:11" ht="15" customHeight="1" x14ac:dyDescent="0.35">
      <c r="B39" s="10"/>
      <c r="C39" s="9" t="s">
        <v>3</v>
      </c>
      <c r="D39" s="15"/>
      <c r="E39" s="15"/>
      <c r="F39" s="11"/>
      <c r="G39" s="11"/>
      <c r="H39" s="11"/>
      <c r="I39" s="11"/>
      <c r="J39" s="11"/>
      <c r="K39" s="8"/>
    </row>
    <row r="40" spans="2:11" ht="17.7" customHeight="1" x14ac:dyDescent="0.35">
      <c r="B40" s="10"/>
      <c r="C40" s="16" t="s">
        <v>18</v>
      </c>
      <c r="D40" s="84"/>
      <c r="E40" s="84"/>
      <c r="F40" s="84"/>
      <c r="G40" s="84"/>
      <c r="H40" s="84"/>
      <c r="I40" s="84"/>
      <c r="J40" s="84"/>
      <c r="K40" s="8"/>
    </row>
    <row r="41" spans="2:11" ht="17.7" customHeight="1" x14ac:dyDescent="0.35">
      <c r="B41" s="10"/>
      <c r="C41" s="16" t="s">
        <v>33</v>
      </c>
      <c r="J41" s="8"/>
    </row>
    <row r="42" spans="2:11" ht="17.7" customHeight="1" x14ac:dyDescent="0.35">
      <c r="B42" s="10"/>
      <c r="C42" s="17" t="s">
        <v>4</v>
      </c>
      <c r="D42" s="94"/>
      <c r="E42" s="94"/>
      <c r="F42" s="94"/>
      <c r="G42" s="94"/>
      <c r="H42" s="94"/>
      <c r="I42" s="94"/>
      <c r="J42" s="94"/>
      <c r="K42" s="8"/>
    </row>
    <row r="43" spans="2:11" ht="17.7" customHeight="1" x14ac:dyDescent="0.35">
      <c r="B43" s="10"/>
      <c r="C43" s="17" t="s">
        <v>5</v>
      </c>
      <c r="D43" s="84"/>
      <c r="E43" s="84"/>
      <c r="F43" s="84"/>
      <c r="G43" s="84"/>
      <c r="H43" s="84"/>
      <c r="I43" s="84"/>
      <c r="J43" s="84"/>
      <c r="K43" s="8"/>
    </row>
    <row r="44" spans="2:11" ht="17.7" customHeight="1" x14ac:dyDescent="0.35">
      <c r="B44" s="10"/>
      <c r="C44" s="17" t="s">
        <v>7</v>
      </c>
      <c r="D44" s="85"/>
      <c r="E44" s="86"/>
      <c r="F44" s="86"/>
      <c r="G44" s="86"/>
      <c r="H44" s="86"/>
      <c r="I44" s="86"/>
      <c r="J44" s="87"/>
      <c r="K44" s="8"/>
    </row>
    <row r="45" spans="2:11" ht="17.7" customHeight="1" x14ac:dyDescent="0.35">
      <c r="B45" s="10"/>
      <c r="C45" s="17" t="s">
        <v>6</v>
      </c>
      <c r="D45" s="88"/>
      <c r="E45" s="89"/>
      <c r="F45" s="89"/>
      <c r="G45" s="89"/>
      <c r="H45" s="89"/>
      <c r="I45" s="89"/>
      <c r="J45" s="89"/>
      <c r="K45" s="8"/>
    </row>
    <row r="46" spans="2:11" ht="6" customHeight="1" x14ac:dyDescent="0.35">
      <c r="B46" s="10"/>
      <c r="C46" s="11"/>
      <c r="D46" s="11"/>
      <c r="E46" s="11"/>
      <c r="F46" s="11"/>
      <c r="G46" s="11"/>
      <c r="H46" s="11"/>
      <c r="I46" s="11"/>
      <c r="J46" s="11"/>
      <c r="K46" s="8"/>
    </row>
    <row r="47" spans="2:11" s="34" customFormat="1" ht="10.199999999999999" customHeight="1" x14ac:dyDescent="0.35">
      <c r="B47" s="31"/>
      <c r="C47" s="82" t="s">
        <v>12</v>
      </c>
      <c r="D47" s="82"/>
      <c r="E47" s="32"/>
      <c r="F47" s="82" t="s">
        <v>12</v>
      </c>
      <c r="G47" s="82"/>
      <c r="H47" s="82"/>
      <c r="I47" s="82"/>
      <c r="J47" s="82"/>
      <c r="K47" s="33"/>
    </row>
    <row r="48" spans="2:11" s="34" customFormat="1" ht="10.199999999999999" customHeight="1" x14ac:dyDescent="0.35">
      <c r="B48" s="31"/>
      <c r="C48" s="83" t="s">
        <v>13</v>
      </c>
      <c r="D48" s="83"/>
      <c r="E48" s="32"/>
      <c r="F48" s="83" t="s">
        <v>14</v>
      </c>
      <c r="G48" s="83"/>
      <c r="H48" s="83"/>
      <c r="I48" s="83"/>
      <c r="J48" s="83"/>
      <c r="K48" s="33"/>
    </row>
    <row r="49" spans="2:12" ht="15" customHeight="1" x14ac:dyDescent="0.35">
      <c r="B49" s="10"/>
      <c r="C49" s="18"/>
      <c r="D49" s="19"/>
      <c r="E49" s="11"/>
      <c r="F49" s="18"/>
      <c r="G49" s="11"/>
      <c r="H49" s="11"/>
      <c r="I49" s="11"/>
      <c r="J49" s="264"/>
      <c r="K49" s="8"/>
    </row>
    <row r="50" spans="2:12" ht="15" customHeight="1" x14ac:dyDescent="0.35">
      <c r="B50" s="10"/>
      <c r="C50" s="18"/>
      <c r="D50" s="19"/>
      <c r="E50" s="11"/>
      <c r="F50" s="18"/>
      <c r="G50" s="11"/>
      <c r="H50" s="11"/>
      <c r="I50" s="11"/>
      <c r="J50" s="19"/>
      <c r="K50" s="8"/>
    </row>
    <row r="51" spans="2:12" ht="23.7" customHeight="1" x14ac:dyDescent="0.35">
      <c r="B51" s="10"/>
      <c r="C51" s="20"/>
      <c r="D51" s="21"/>
      <c r="E51" s="11"/>
      <c r="F51" s="20"/>
      <c r="G51" s="22"/>
      <c r="H51" s="22"/>
      <c r="I51" s="22"/>
      <c r="J51" s="21"/>
      <c r="K51" s="8"/>
    </row>
    <row r="52" spans="2:12" ht="15" customHeight="1" x14ac:dyDescent="0.35">
      <c r="B52" s="10"/>
      <c r="C52" s="11"/>
      <c r="D52" s="11"/>
      <c r="E52" s="11"/>
      <c r="F52" s="11"/>
      <c r="G52" s="11"/>
      <c r="H52" s="11"/>
      <c r="I52" s="11"/>
      <c r="J52" s="11"/>
      <c r="K52" s="8"/>
    </row>
    <row r="53" spans="2:12" ht="19.5" customHeight="1" x14ac:dyDescent="0.35">
      <c r="B53" s="10"/>
      <c r="C53" s="27" t="s">
        <v>8</v>
      </c>
      <c r="D53" s="17"/>
      <c r="E53" s="11"/>
      <c r="F53" s="81" t="s">
        <v>9</v>
      </c>
      <c r="G53" s="81"/>
      <c r="H53" s="81"/>
      <c r="I53" s="81"/>
      <c r="J53" s="81"/>
      <c r="K53" s="8"/>
    </row>
    <row r="54" spans="2:12" ht="15" customHeight="1" x14ac:dyDescent="0.35">
      <c r="B54" s="10"/>
      <c r="C54" s="28"/>
      <c r="D54" s="92" t="s">
        <v>31</v>
      </c>
      <c r="E54" s="29"/>
      <c r="F54" s="90" t="s">
        <v>10</v>
      </c>
      <c r="G54" s="90"/>
      <c r="H54" s="90"/>
      <c r="I54" s="90"/>
      <c r="J54" s="90"/>
      <c r="K54" s="8"/>
    </row>
    <row r="55" spans="2:12" ht="15" customHeight="1" x14ac:dyDescent="0.35">
      <c r="B55" s="10"/>
      <c r="D55" s="93"/>
      <c r="E55" s="30"/>
      <c r="F55" s="91" t="s">
        <v>21</v>
      </c>
      <c r="G55" s="91"/>
      <c r="H55" s="91"/>
      <c r="I55" s="91"/>
      <c r="J55" s="91"/>
      <c r="K55" s="23"/>
      <c r="L55" s="2"/>
    </row>
    <row r="56" spans="2:12" ht="16.2" customHeight="1" x14ac:dyDescent="0.35">
      <c r="B56" s="10"/>
      <c r="C56" s="12" t="s">
        <v>30</v>
      </c>
      <c r="D56" s="13"/>
      <c r="E56" s="11"/>
      <c r="F56" s="138"/>
      <c r="G56" s="139"/>
      <c r="H56" s="139"/>
      <c r="I56" s="139"/>
      <c r="J56" s="140"/>
      <c r="K56" s="8"/>
    </row>
    <row r="57" spans="2:12" ht="16.2" customHeight="1" x14ac:dyDescent="0.35">
      <c r="B57" s="10"/>
      <c r="C57" s="12" t="s">
        <v>27</v>
      </c>
      <c r="D57" s="13"/>
      <c r="E57" s="11"/>
      <c r="F57" s="141"/>
      <c r="G57" s="142"/>
      <c r="H57" s="142"/>
      <c r="I57" s="142"/>
      <c r="J57" s="143"/>
      <c r="K57" s="8"/>
      <c r="L57" s="2"/>
    </row>
    <row r="58" spans="2:12" ht="16.2" customHeight="1" x14ac:dyDescent="0.35">
      <c r="B58" s="10"/>
      <c r="C58" s="12" t="s">
        <v>28</v>
      </c>
      <c r="D58" s="13" t="str">
        <f>D15</f>
        <v>B53C22006100001</v>
      </c>
      <c r="E58" s="11"/>
      <c r="F58" s="141"/>
      <c r="G58" s="142"/>
      <c r="H58" s="142"/>
      <c r="I58" s="142"/>
      <c r="J58" s="143"/>
      <c r="K58" s="8"/>
    </row>
    <row r="59" spans="2:12" ht="16.2" customHeight="1" x14ac:dyDescent="0.35">
      <c r="B59" s="10"/>
      <c r="C59" s="12" t="s">
        <v>29</v>
      </c>
      <c r="D59" s="13"/>
      <c r="E59" s="11"/>
      <c r="F59" s="141"/>
      <c r="G59" s="142"/>
      <c r="H59" s="142"/>
      <c r="I59" s="142"/>
      <c r="J59" s="143"/>
      <c r="K59" s="8"/>
    </row>
    <row r="60" spans="2:12" ht="16.2" customHeight="1" x14ac:dyDescent="0.35">
      <c r="B60" s="6"/>
      <c r="C60" s="57" t="s">
        <v>78</v>
      </c>
      <c r="D60" s="58"/>
      <c r="E60" s="7"/>
      <c r="F60" s="144"/>
      <c r="G60" s="145"/>
      <c r="H60" s="145"/>
      <c r="I60" s="145"/>
      <c r="J60" s="146"/>
      <c r="K60" s="8"/>
    </row>
    <row r="61" spans="2:12" ht="5.0999999999999996" customHeight="1" x14ac:dyDescent="0.35">
      <c r="B61" s="6"/>
      <c r="C61" s="7"/>
      <c r="D61" s="7"/>
      <c r="E61" s="7"/>
      <c r="F61" s="7"/>
      <c r="G61" s="7"/>
      <c r="H61" s="7"/>
      <c r="I61" s="7"/>
      <c r="J61" s="7"/>
      <c r="K61" s="8"/>
    </row>
    <row r="62" spans="2:12" ht="10.5" customHeight="1" x14ac:dyDescent="0.35">
      <c r="B62" s="6"/>
      <c r="C62" s="81" t="s">
        <v>34</v>
      </c>
      <c r="D62" s="81"/>
      <c r="E62" s="81"/>
      <c r="F62" s="81"/>
      <c r="G62" s="81"/>
      <c r="H62" s="81"/>
      <c r="I62" s="81"/>
      <c r="J62" s="81"/>
      <c r="K62" s="8"/>
    </row>
    <row r="63" spans="2:12" ht="15" customHeight="1" x14ac:dyDescent="0.35">
      <c r="B63" s="6"/>
      <c r="C63" s="7"/>
      <c r="D63" s="7"/>
      <c r="E63" s="7"/>
      <c r="F63" s="7"/>
      <c r="G63" s="7"/>
      <c r="H63" s="7"/>
      <c r="I63" s="7"/>
      <c r="J63" s="7"/>
      <c r="K63" s="8"/>
    </row>
    <row r="64" spans="2:12" ht="15" customHeight="1" x14ac:dyDescent="0.35">
      <c r="B64" s="6"/>
      <c r="C64" s="7"/>
      <c r="D64" s="7"/>
      <c r="E64" s="7"/>
      <c r="F64" s="7"/>
      <c r="G64" s="7"/>
      <c r="H64" s="7"/>
      <c r="I64" s="7"/>
      <c r="J64" s="7"/>
      <c r="K64" s="8"/>
    </row>
    <row r="65" spans="2:11" ht="6" customHeight="1" thickBot="1" x14ac:dyDescent="0.4">
      <c r="B65" s="24"/>
      <c r="C65" s="25"/>
      <c r="D65" s="25"/>
      <c r="E65" s="25"/>
      <c r="F65" s="25"/>
      <c r="G65" s="25"/>
      <c r="H65" s="25"/>
      <c r="I65" s="25"/>
      <c r="J65" s="25"/>
      <c r="K65" s="26"/>
    </row>
  </sheetData>
  <mergeCells count="42">
    <mergeCell ref="C36:J36"/>
    <mergeCell ref="D23:E23"/>
    <mergeCell ref="C27:J29"/>
    <mergeCell ref="C34:J34"/>
    <mergeCell ref="F56:J60"/>
    <mergeCell ref="C37:J37"/>
    <mergeCell ref="C38:J38"/>
    <mergeCell ref="C12:D12"/>
    <mergeCell ref="C13:D13"/>
    <mergeCell ref="C14:D14"/>
    <mergeCell ref="E12:F12"/>
    <mergeCell ref="C16:J16"/>
    <mergeCell ref="G12:J12"/>
    <mergeCell ref="E13:F13"/>
    <mergeCell ref="C17:E17"/>
    <mergeCell ref="E14:J15"/>
    <mergeCell ref="C18:E22"/>
    <mergeCell ref="C26:E26"/>
    <mergeCell ref="C32:E32"/>
    <mergeCell ref="F23:J23"/>
    <mergeCell ref="C24:E24"/>
    <mergeCell ref="G24:I24"/>
    <mergeCell ref="C9:J9"/>
    <mergeCell ref="E10:F10"/>
    <mergeCell ref="G10:J10"/>
    <mergeCell ref="E11:F11"/>
    <mergeCell ref="G11:J11"/>
    <mergeCell ref="C11:D11"/>
    <mergeCell ref="C62:J62"/>
    <mergeCell ref="C47:D47"/>
    <mergeCell ref="C48:D48"/>
    <mergeCell ref="D40:J40"/>
    <mergeCell ref="D43:J43"/>
    <mergeCell ref="D44:J44"/>
    <mergeCell ref="D45:J45"/>
    <mergeCell ref="F48:J48"/>
    <mergeCell ref="F53:J53"/>
    <mergeCell ref="F54:J54"/>
    <mergeCell ref="F55:J55"/>
    <mergeCell ref="F47:J47"/>
    <mergeCell ref="D54:D55"/>
    <mergeCell ref="D42:J42"/>
  </mergeCells>
  <printOptions horizontalCentered="1" verticalCentered="1"/>
  <pageMargins left="0" right="0" top="0" bottom="0" header="0" footer="0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S77"/>
  <sheetViews>
    <sheetView showGridLines="0" topLeftCell="B37" zoomScaleNormal="100" workbookViewId="0">
      <selection activeCell="N54" sqref="N54:O54"/>
    </sheetView>
  </sheetViews>
  <sheetFormatPr defaultRowHeight="14.4" x14ac:dyDescent="0.3"/>
  <cols>
    <col min="3" max="3" width="12.44140625" customWidth="1"/>
    <col min="5" max="5" width="16.6640625" customWidth="1"/>
    <col min="6" max="6" width="4.44140625" customWidth="1"/>
    <col min="7" max="7" width="15.5546875" customWidth="1"/>
    <col min="9" max="9" width="12.5546875" customWidth="1"/>
    <col min="15" max="15" width="9.6640625" customWidth="1"/>
  </cols>
  <sheetData>
    <row r="2" spans="3:19" x14ac:dyDescent="0.3">
      <c r="C2" s="149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1"/>
    </row>
    <row r="3" spans="3:19" x14ac:dyDescent="0.3">
      <c r="C3" s="152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4"/>
    </row>
    <row r="4" spans="3:19" ht="58.5" customHeight="1" x14ac:dyDescent="0.3">
      <c r="C4" s="152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4"/>
    </row>
    <row r="5" spans="3:19" ht="25.2" customHeight="1" x14ac:dyDescent="0.3">
      <c r="C5" s="155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7"/>
    </row>
    <row r="6" spans="3:19" x14ac:dyDescent="0.3"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</row>
    <row r="7" spans="3:19" x14ac:dyDescent="0.3"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</row>
    <row r="8" spans="3:19" x14ac:dyDescent="0.3"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</row>
    <row r="9" spans="3:19" x14ac:dyDescent="0.3"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1" spans="3:19" ht="23.4" x14ac:dyDescent="0.45">
      <c r="C11" s="158" t="s">
        <v>35</v>
      </c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</row>
    <row r="13" spans="3:19" ht="15.6" x14ac:dyDescent="0.3">
      <c r="C13" s="59" t="s">
        <v>36</v>
      </c>
      <c r="D13" s="60"/>
      <c r="E13" s="60"/>
      <c r="F13" s="60"/>
      <c r="G13" s="61">
        <f>RICHIESTA!D60</f>
        <v>0</v>
      </c>
    </row>
    <row r="41" spans="3:19" x14ac:dyDescent="0.3">
      <c r="C41" s="170" t="s">
        <v>47</v>
      </c>
      <c r="D41" s="170"/>
      <c r="E41" s="170"/>
      <c r="F41" s="170"/>
      <c r="G41" s="170"/>
      <c r="H41" s="165">
        <f>RICHIESTA!G11</f>
        <v>0</v>
      </c>
      <c r="I41" s="166"/>
      <c r="J41" s="166"/>
      <c r="K41" s="166"/>
      <c r="L41" s="166"/>
      <c r="M41" s="166"/>
      <c r="N41" s="166"/>
      <c r="O41" s="166"/>
      <c r="P41" s="166"/>
      <c r="Q41" s="166"/>
      <c r="R41" s="166"/>
      <c r="S41" s="167"/>
    </row>
    <row r="42" spans="3:19" ht="19.5" customHeight="1" x14ac:dyDescent="0.3">
      <c r="C42" s="171" t="s">
        <v>42</v>
      </c>
      <c r="D42" s="171"/>
      <c r="E42" s="171"/>
      <c r="F42" s="171"/>
      <c r="G42" s="171"/>
      <c r="H42" s="162">
        <f>RICHIESTA!C18</f>
        <v>0</v>
      </c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</row>
    <row r="43" spans="3:19" ht="16.5" customHeight="1" x14ac:dyDescent="0.3">
      <c r="C43" s="170" t="s">
        <v>37</v>
      </c>
      <c r="D43" s="170"/>
      <c r="E43" s="170"/>
      <c r="F43" s="170"/>
      <c r="G43" s="170"/>
      <c r="H43" s="163" t="str">
        <f>RICHIESTA!E14</f>
        <v>Digital Driven Diagnostics, prognostics and therapeutics for sustainable Health care” (D34 Health) PNC 0000001 con sede  ………..</v>
      </c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</row>
    <row r="44" spans="3:19" x14ac:dyDescent="0.3">
      <c r="C44" s="171" t="s">
        <v>38</v>
      </c>
      <c r="D44" s="171"/>
      <c r="E44" s="171"/>
      <c r="F44" s="171"/>
      <c r="G44" s="171"/>
      <c r="H44" s="68">
        <f>RICHIESTA!D23</f>
        <v>0</v>
      </c>
      <c r="I44" s="69" t="s">
        <v>87</v>
      </c>
      <c r="J44" s="164">
        <f>RICHIESTA!F24</f>
        <v>0</v>
      </c>
      <c r="K44" s="164"/>
      <c r="L44" s="68" t="s">
        <v>52</v>
      </c>
      <c r="M44" s="68">
        <f>RICHIESTA!J24</f>
        <v>0</v>
      </c>
      <c r="N44" s="70"/>
      <c r="O44" s="70"/>
      <c r="P44" s="50"/>
      <c r="Q44" s="50"/>
      <c r="R44" s="50"/>
      <c r="S44" s="50"/>
    </row>
    <row r="52" spans="3:19" x14ac:dyDescent="0.3">
      <c r="C52" s="37" t="s">
        <v>95</v>
      </c>
    </row>
    <row r="53" spans="3:19" x14ac:dyDescent="0.3">
      <c r="C53" s="37" t="s">
        <v>96</v>
      </c>
      <c r="K53" s="168" t="str">
        <f>RICHIESTA!E13</f>
        <v>PRR.AP015.039</v>
      </c>
      <c r="L53" s="168"/>
      <c r="M53" s="168"/>
      <c r="N53" s="168"/>
      <c r="O53" s="168"/>
      <c r="P53" s="168"/>
      <c r="Q53" s="168"/>
      <c r="R53" s="168"/>
      <c r="S53" s="168"/>
    </row>
    <row r="54" spans="3:19" x14ac:dyDescent="0.3">
      <c r="C54" s="36"/>
      <c r="D54" s="79"/>
      <c r="E54" s="76" t="s">
        <v>94</v>
      </c>
      <c r="G54" s="75">
        <f>RICHIESTA!J13</f>
        <v>0</v>
      </c>
      <c r="H54" t="s">
        <v>97</v>
      </c>
      <c r="K54" s="67">
        <f>RICHIESTA!H13</f>
        <v>0</v>
      </c>
      <c r="L54" t="s">
        <v>101</v>
      </c>
      <c r="N54" s="169" t="str">
        <f>RICHIESTA!D15</f>
        <v>B53C22006100001</v>
      </c>
      <c r="O54" s="169"/>
    </row>
    <row r="58" spans="3:19" ht="5.7" customHeight="1" x14ac:dyDescent="0.3"/>
    <row r="67" spans="3:19" x14ac:dyDescent="0.3">
      <c r="C67" s="159" t="s">
        <v>43</v>
      </c>
      <c r="D67" s="159"/>
      <c r="E67" s="159"/>
      <c r="F67" s="159"/>
      <c r="G67" s="159"/>
      <c r="H67" s="159"/>
      <c r="I67" s="40">
        <f>H44*(1+M44)</f>
        <v>0</v>
      </c>
      <c r="J67" t="s">
        <v>89</v>
      </c>
    </row>
    <row r="68" spans="3:19" x14ac:dyDescent="0.3">
      <c r="C68" s="37" t="s">
        <v>39</v>
      </c>
    </row>
    <row r="69" spans="3:19" x14ac:dyDescent="0.3">
      <c r="C69" s="160" t="s">
        <v>40</v>
      </c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</row>
    <row r="70" spans="3:19" x14ac:dyDescent="0.3">
      <c r="C70" s="161" t="s">
        <v>44</v>
      </c>
      <c r="D70" s="161"/>
      <c r="E70" s="161"/>
      <c r="F70" s="161"/>
      <c r="G70" s="40">
        <f>I67</f>
        <v>0</v>
      </c>
      <c r="H70" s="71" t="str">
        <f>J67</f>
        <v xml:space="preserve"> comprensivo di IVA se dovuta</v>
      </c>
    </row>
    <row r="71" spans="3:19" x14ac:dyDescent="0.3">
      <c r="C71" s="36" t="s">
        <v>45</v>
      </c>
    </row>
    <row r="72" spans="3:19" x14ac:dyDescent="0.3">
      <c r="C72" s="63">
        <f>RICHIESTA!J13</f>
        <v>0</v>
      </c>
      <c r="D72" s="153" t="s">
        <v>102</v>
      </c>
      <c r="E72" s="153"/>
      <c r="F72" s="153"/>
      <c r="G72" s="62" t="str">
        <f>RICHIESTA!E13</f>
        <v>PRR.AP015.039</v>
      </c>
      <c r="H72" t="s">
        <v>88</v>
      </c>
      <c r="I72" s="67">
        <f>RICHIESTA!H13</f>
        <v>0</v>
      </c>
      <c r="J72" s="41" t="s">
        <v>46</v>
      </c>
      <c r="K72" s="41"/>
      <c r="L72" s="41"/>
      <c r="M72" s="41"/>
      <c r="N72" s="41"/>
    </row>
    <row r="73" spans="3:19" x14ac:dyDescent="0.3">
      <c r="C73" s="39"/>
      <c r="D73" s="38"/>
      <c r="E73" s="38"/>
      <c r="F73" s="38"/>
      <c r="G73" s="42"/>
      <c r="H73" s="41"/>
      <c r="I73" s="41"/>
      <c r="J73" s="41"/>
      <c r="K73" s="41"/>
      <c r="Q73" s="36" t="s">
        <v>41</v>
      </c>
    </row>
    <row r="74" spans="3:19" x14ac:dyDescent="0.3">
      <c r="C74" s="39"/>
      <c r="D74" s="38"/>
      <c r="E74" s="38"/>
      <c r="F74" s="38"/>
      <c r="G74" s="42"/>
      <c r="H74" s="41"/>
      <c r="I74" s="41"/>
      <c r="J74" s="41"/>
      <c r="K74" s="41"/>
      <c r="Q74" s="36"/>
    </row>
    <row r="75" spans="3:19" x14ac:dyDescent="0.3">
      <c r="Q75" s="36" t="s">
        <v>48</v>
      </c>
      <c r="S75" s="36"/>
    </row>
    <row r="77" spans="3:19" x14ac:dyDescent="0.3">
      <c r="C77" s="36"/>
    </row>
  </sheetData>
  <mergeCells count="17">
    <mergeCell ref="D72:F72"/>
    <mergeCell ref="C6:O9"/>
    <mergeCell ref="C43:G43"/>
    <mergeCell ref="C42:G42"/>
    <mergeCell ref="C41:G41"/>
    <mergeCell ref="C44:G44"/>
    <mergeCell ref="C2:S5"/>
    <mergeCell ref="C11:S11"/>
    <mergeCell ref="C67:H67"/>
    <mergeCell ref="C69:O69"/>
    <mergeCell ref="C70:F70"/>
    <mergeCell ref="H42:S42"/>
    <mergeCell ref="H43:S43"/>
    <mergeCell ref="J44:K44"/>
    <mergeCell ref="H41:S41"/>
    <mergeCell ref="K53:S53"/>
    <mergeCell ref="N54:O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7"/>
  <sheetViews>
    <sheetView showGridLines="0" zoomScale="85" zoomScaleNormal="85" workbookViewId="0">
      <selection activeCell="C6" sqref="C6:O10"/>
    </sheetView>
  </sheetViews>
  <sheetFormatPr defaultRowHeight="14.4" x14ac:dyDescent="0.3"/>
  <cols>
    <col min="2" max="2" width="27.5546875" customWidth="1"/>
    <col min="4" max="4" width="9.44140625" customWidth="1"/>
    <col min="5" max="5" width="4.6640625" customWidth="1"/>
    <col min="6" max="6" width="7.5546875" customWidth="1"/>
    <col min="7" max="7" width="2.44140625" customWidth="1"/>
    <col min="11" max="11" width="13.33203125" customWidth="1"/>
  </cols>
  <sheetData>
    <row r="2" spans="2:13" ht="83.1" customHeight="1" x14ac:dyDescent="0.3">
      <c r="B2" s="45"/>
      <c r="C2" s="46"/>
      <c r="D2" s="46"/>
      <c r="E2" s="48"/>
      <c r="F2" s="46"/>
      <c r="G2" s="46"/>
      <c r="H2" s="46"/>
      <c r="I2" s="46"/>
      <c r="J2" s="46"/>
      <c r="K2" s="47"/>
    </row>
    <row r="4" spans="2:13" x14ac:dyDescent="0.3">
      <c r="M4" s="80"/>
    </row>
    <row r="7" spans="2:13" ht="15" thickBot="1" x14ac:dyDescent="0.35">
      <c r="B7" s="172" t="s">
        <v>77</v>
      </c>
      <c r="C7" s="172"/>
      <c r="D7" s="172"/>
      <c r="E7" s="172"/>
      <c r="F7" s="172"/>
      <c r="G7" s="172"/>
      <c r="H7" s="172"/>
      <c r="I7" s="172"/>
      <c r="J7" s="172"/>
      <c r="K7" s="172"/>
    </row>
    <row r="8" spans="2:13" ht="28.2" customHeight="1" x14ac:dyDescent="0.3">
      <c r="B8" s="54" t="s">
        <v>70</v>
      </c>
      <c r="C8" s="174"/>
      <c r="D8" s="174"/>
      <c r="E8" s="242" t="s">
        <v>73</v>
      </c>
      <c r="F8" s="243"/>
      <c r="G8" s="248">
        <f>RICHIESTA!D40</f>
        <v>0</v>
      </c>
      <c r="H8" s="249"/>
      <c r="I8" s="249"/>
      <c r="J8" s="249"/>
      <c r="K8" s="250"/>
    </row>
    <row r="9" spans="2:13" ht="21" customHeight="1" x14ac:dyDescent="0.3">
      <c r="B9" s="49" t="s">
        <v>79</v>
      </c>
      <c r="C9" s="174"/>
      <c r="D9" s="174"/>
      <c r="E9" s="244"/>
      <c r="F9" s="245"/>
      <c r="G9" s="251">
        <f>RICHIESTA!D41</f>
        <v>0</v>
      </c>
      <c r="H9" s="252"/>
      <c r="I9" s="252"/>
      <c r="J9" s="252"/>
      <c r="K9" s="253"/>
    </row>
    <row r="10" spans="2:13" ht="21" customHeight="1" x14ac:dyDescent="0.3">
      <c r="B10" s="49" t="s">
        <v>90</v>
      </c>
      <c r="C10" s="174"/>
      <c r="D10" s="174"/>
      <c r="E10" s="244"/>
      <c r="F10" s="245"/>
      <c r="G10" s="72"/>
      <c r="H10" s="73"/>
      <c r="I10" s="73"/>
      <c r="J10" s="73"/>
      <c r="K10" s="74"/>
    </row>
    <row r="11" spans="2:13" ht="21" customHeight="1" x14ac:dyDescent="0.3">
      <c r="B11" s="49" t="s">
        <v>71</v>
      </c>
      <c r="C11" s="174"/>
      <c r="D11" s="174"/>
      <c r="E11" s="244"/>
      <c r="F11" s="245"/>
      <c r="G11" s="251">
        <f>RICHIESTA!D42</f>
        <v>0</v>
      </c>
      <c r="H11" s="252"/>
      <c r="I11" s="252"/>
      <c r="J11" s="252"/>
      <c r="K11" s="253"/>
    </row>
    <row r="12" spans="2:13" ht="21" customHeight="1" x14ac:dyDescent="0.3">
      <c r="B12" s="49" t="s">
        <v>81</v>
      </c>
      <c r="C12" s="257" t="str">
        <f>RICHIESTA!D15</f>
        <v>B53C22006100001</v>
      </c>
      <c r="D12" s="258"/>
      <c r="E12" s="244"/>
      <c r="F12" s="245"/>
      <c r="G12" s="72"/>
      <c r="H12" s="73"/>
      <c r="I12" s="73"/>
      <c r="J12" s="73"/>
      <c r="K12" s="74"/>
    </row>
    <row r="13" spans="2:13" ht="21" customHeight="1" x14ac:dyDescent="0.3">
      <c r="B13" s="49" t="s">
        <v>72</v>
      </c>
      <c r="C13" s="174">
        <f>RICHIESTA!D60</f>
        <v>0</v>
      </c>
      <c r="D13" s="174"/>
      <c r="E13" s="244"/>
      <c r="F13" s="245"/>
      <c r="G13" s="251"/>
      <c r="H13" s="252"/>
      <c r="I13" s="252"/>
      <c r="J13" s="252"/>
      <c r="K13" s="253"/>
    </row>
    <row r="14" spans="2:13" ht="21" customHeight="1" thickBot="1" x14ac:dyDescent="0.35">
      <c r="B14" s="175"/>
      <c r="C14" s="176"/>
      <c r="D14" s="177"/>
      <c r="E14" s="246"/>
      <c r="F14" s="247"/>
      <c r="G14" s="254"/>
      <c r="H14" s="255"/>
      <c r="I14" s="255"/>
      <c r="J14" s="255"/>
      <c r="K14" s="256"/>
    </row>
    <row r="15" spans="2:13" s="50" customFormat="1" ht="48.75" customHeight="1" x14ac:dyDescent="0.3">
      <c r="B15" s="239" t="s">
        <v>91</v>
      </c>
      <c r="C15" s="240"/>
      <c r="D15" s="240"/>
      <c r="E15" s="240"/>
      <c r="F15" s="240"/>
      <c r="G15" s="240"/>
      <c r="H15" s="240"/>
      <c r="I15" s="240"/>
      <c r="J15" s="240"/>
      <c r="K15" s="241"/>
    </row>
    <row r="16" spans="2:13" s="50" customFormat="1" ht="36.6" customHeight="1" thickBot="1" x14ac:dyDescent="0.35">
      <c r="B16" s="239" t="s">
        <v>92</v>
      </c>
      <c r="C16" s="240"/>
      <c r="D16" s="240"/>
      <c r="E16" s="240"/>
      <c r="F16" s="240"/>
      <c r="G16" s="240"/>
      <c r="H16" s="240"/>
      <c r="I16" s="240"/>
      <c r="J16" s="240"/>
      <c r="K16" s="241"/>
    </row>
    <row r="17" spans="2:11" ht="15" thickBot="1" x14ac:dyDescent="0.35">
      <c r="B17" s="220" t="s">
        <v>49</v>
      </c>
      <c r="C17" s="221"/>
      <c r="D17" s="221"/>
      <c r="E17" s="222"/>
      <c r="F17" s="236" t="s">
        <v>50</v>
      </c>
      <c r="G17" s="237"/>
      <c r="H17" s="236" t="s">
        <v>51</v>
      </c>
      <c r="I17" s="238"/>
      <c r="J17" s="55" t="s">
        <v>52</v>
      </c>
      <c r="K17" s="56" t="s">
        <v>53</v>
      </c>
    </row>
    <row r="18" spans="2:11" ht="42.6" customHeight="1" thickBot="1" x14ac:dyDescent="0.35">
      <c r="B18" s="229">
        <f>RICHIESTA!C18</f>
        <v>0</v>
      </c>
      <c r="C18" s="230"/>
      <c r="D18" s="230"/>
      <c r="E18" s="231"/>
      <c r="F18" s="232">
        <v>1</v>
      </c>
      <c r="G18" s="233"/>
      <c r="H18" s="234">
        <f>RICHIESTA!D23</f>
        <v>0</v>
      </c>
      <c r="I18" s="235"/>
      <c r="J18" s="78">
        <f>RICHIESTA!J24</f>
        <v>0</v>
      </c>
      <c r="K18" s="51">
        <f>H18</f>
        <v>0</v>
      </c>
    </row>
    <row r="19" spans="2:11" ht="16.2" thickBot="1" x14ac:dyDescent="0.35">
      <c r="B19" s="229"/>
      <c r="C19" s="230"/>
      <c r="D19" s="230"/>
      <c r="E19" s="231"/>
      <c r="F19" s="232"/>
      <c r="G19" s="233"/>
      <c r="H19" s="217" t="s">
        <v>54</v>
      </c>
      <c r="I19" s="219"/>
      <c r="J19" s="43" t="s">
        <v>55</v>
      </c>
      <c r="K19" s="52" t="s">
        <v>56</v>
      </c>
    </row>
    <row r="20" spans="2:11" ht="16.2" thickBot="1" x14ac:dyDescent="0.35">
      <c r="B20" s="214"/>
      <c r="C20" s="215"/>
      <c r="D20" s="215"/>
      <c r="E20" s="216"/>
      <c r="F20" s="217" t="s">
        <v>57</v>
      </c>
      <c r="G20" s="218"/>
      <c r="H20" s="218"/>
      <c r="I20" s="218"/>
      <c r="J20" s="219"/>
      <c r="K20" s="51">
        <f>K18</f>
        <v>0</v>
      </c>
    </row>
    <row r="21" spans="2:11" ht="16.2" thickBot="1" x14ac:dyDescent="0.35">
      <c r="B21" s="220"/>
      <c r="C21" s="221"/>
      <c r="D21" s="221"/>
      <c r="E21" s="222"/>
      <c r="F21" s="217" t="s">
        <v>80</v>
      </c>
      <c r="G21" s="218"/>
      <c r="H21" s="218"/>
      <c r="I21" s="218"/>
      <c r="J21" s="219"/>
      <c r="K21" s="52">
        <f>H18*J18</f>
        <v>0</v>
      </c>
    </row>
    <row r="22" spans="2:11" ht="29.1" customHeight="1" thickBot="1" x14ac:dyDescent="0.35">
      <c r="B22" s="223" t="s">
        <v>76</v>
      </c>
      <c r="C22" s="224"/>
      <c r="D22" s="224"/>
      <c r="E22" s="225"/>
      <c r="F22" s="226" t="s">
        <v>58</v>
      </c>
      <c r="G22" s="227"/>
      <c r="H22" s="227"/>
      <c r="I22" s="227"/>
      <c r="J22" s="228"/>
      <c r="K22" s="53">
        <f>K20+K21</f>
        <v>0</v>
      </c>
    </row>
    <row r="23" spans="2:11" ht="25.95" customHeight="1" thickBot="1" x14ac:dyDescent="0.35">
      <c r="B23" s="196">
        <f>RICHIESTA!C38</f>
        <v>0</v>
      </c>
      <c r="C23" s="197"/>
      <c r="D23" s="197"/>
      <c r="E23" s="197"/>
      <c r="F23" s="197"/>
      <c r="G23" s="197"/>
      <c r="H23" s="198"/>
      <c r="I23" s="199" t="s">
        <v>59</v>
      </c>
      <c r="J23" s="200"/>
      <c r="K23" s="201"/>
    </row>
    <row r="24" spans="2:11" ht="19.5" customHeight="1" x14ac:dyDescent="0.3">
      <c r="B24" s="190" t="s">
        <v>60</v>
      </c>
      <c r="C24" s="191"/>
      <c r="D24" s="191"/>
      <c r="E24" s="191"/>
      <c r="F24" s="191"/>
      <c r="G24" s="191"/>
      <c r="H24" s="192"/>
      <c r="I24" s="205" t="s">
        <v>61</v>
      </c>
      <c r="J24" s="206"/>
      <c r="K24" s="207"/>
    </row>
    <row r="25" spans="2:11" ht="30.6" customHeight="1" thickBot="1" x14ac:dyDescent="0.35">
      <c r="B25" s="202"/>
      <c r="C25" s="203"/>
      <c r="D25" s="203"/>
      <c r="E25" s="203"/>
      <c r="F25" s="203"/>
      <c r="G25" s="203"/>
      <c r="H25" s="204"/>
      <c r="I25" s="208" t="s">
        <v>74</v>
      </c>
      <c r="J25" s="209"/>
      <c r="K25" s="210"/>
    </row>
    <row r="26" spans="2:11" ht="15" customHeight="1" thickBot="1" x14ac:dyDescent="0.35">
      <c r="B26" s="211" t="s">
        <v>62</v>
      </c>
      <c r="C26" s="212"/>
      <c r="D26" s="212"/>
      <c r="E26" s="212"/>
      <c r="F26" s="212"/>
      <c r="G26" s="212"/>
      <c r="H26" s="212"/>
      <c r="I26" s="212"/>
      <c r="J26" s="212"/>
      <c r="K26" s="213"/>
    </row>
    <row r="27" spans="2:11" ht="23.1" customHeight="1" x14ac:dyDescent="0.3">
      <c r="B27" s="178" t="s">
        <v>63</v>
      </c>
      <c r="C27" s="179"/>
      <c r="D27" s="179"/>
      <c r="E27" s="179"/>
      <c r="F27" s="179"/>
      <c r="G27" s="179"/>
      <c r="H27" s="179"/>
      <c r="I27" s="179"/>
      <c r="J27" s="179"/>
      <c r="K27" s="180"/>
    </row>
    <row r="28" spans="2:11" ht="49.2" customHeight="1" x14ac:dyDescent="0.3">
      <c r="B28" s="181" t="s">
        <v>64</v>
      </c>
      <c r="C28" s="182"/>
      <c r="D28" s="182"/>
      <c r="E28" s="182"/>
      <c r="F28" s="182"/>
      <c r="G28" s="182"/>
      <c r="H28" s="182"/>
      <c r="I28" s="182"/>
      <c r="J28" s="182"/>
      <c r="K28" s="183"/>
    </row>
    <row r="29" spans="2:11" ht="34.5" customHeight="1" x14ac:dyDescent="0.3">
      <c r="B29" s="184" t="s">
        <v>65</v>
      </c>
      <c r="C29" s="185"/>
      <c r="D29" s="185"/>
      <c r="E29" s="185"/>
      <c r="F29" s="185"/>
      <c r="G29" s="185"/>
      <c r="H29" s="185"/>
      <c r="I29" s="185"/>
      <c r="J29" s="185"/>
      <c r="K29" s="186"/>
    </row>
    <row r="30" spans="2:11" ht="23.1" customHeight="1" thickBot="1" x14ac:dyDescent="0.35">
      <c r="B30" s="187" t="s">
        <v>66</v>
      </c>
      <c r="C30" s="188"/>
      <c r="D30" s="188"/>
      <c r="E30" s="188"/>
      <c r="F30" s="188"/>
      <c r="G30" s="188"/>
      <c r="H30" s="188"/>
      <c r="I30" s="188"/>
      <c r="J30" s="188"/>
      <c r="K30" s="189"/>
    </row>
    <row r="31" spans="2:11" x14ac:dyDescent="0.3">
      <c r="B31" s="190" t="s">
        <v>67</v>
      </c>
      <c r="C31" s="191"/>
      <c r="D31" s="191"/>
      <c r="E31" s="191"/>
      <c r="F31" s="191"/>
      <c r="G31" s="191"/>
      <c r="H31" s="191"/>
      <c r="I31" s="191"/>
      <c r="J31" s="191"/>
      <c r="K31" s="192"/>
    </row>
    <row r="32" spans="2:11" ht="34.5" customHeight="1" thickBot="1" x14ac:dyDescent="0.35">
      <c r="B32" s="193" t="s">
        <v>68</v>
      </c>
      <c r="C32" s="194"/>
      <c r="D32" s="194"/>
      <c r="E32" s="194"/>
      <c r="F32" s="194"/>
      <c r="G32" s="194"/>
      <c r="H32" s="194"/>
      <c r="I32" s="194"/>
      <c r="J32" s="194"/>
      <c r="K32" s="195"/>
    </row>
    <row r="34" spans="8:11" x14ac:dyDescent="0.3">
      <c r="H34" s="173" t="s">
        <v>75</v>
      </c>
      <c r="I34" s="173"/>
      <c r="J34" s="173"/>
      <c r="K34" s="173"/>
    </row>
    <row r="35" spans="8:11" x14ac:dyDescent="0.3">
      <c r="H35" s="44"/>
      <c r="I35" s="44"/>
      <c r="J35" s="44"/>
      <c r="K35" s="44"/>
    </row>
    <row r="36" spans="8:11" x14ac:dyDescent="0.3">
      <c r="H36" s="173" t="s">
        <v>69</v>
      </c>
      <c r="I36" s="173"/>
      <c r="J36" s="173"/>
      <c r="K36" s="173"/>
    </row>
    <row r="37" spans="8:11" x14ac:dyDescent="0.3">
      <c r="H37" s="173" t="s">
        <v>48</v>
      </c>
      <c r="I37" s="173"/>
      <c r="J37" s="173"/>
      <c r="K37" s="173"/>
    </row>
  </sheetData>
  <mergeCells count="46">
    <mergeCell ref="B17:E17"/>
    <mergeCell ref="F17:G17"/>
    <mergeCell ref="H17:I17"/>
    <mergeCell ref="B15:K15"/>
    <mergeCell ref="E8:F14"/>
    <mergeCell ref="G8:K8"/>
    <mergeCell ref="G9:K9"/>
    <mergeCell ref="G11:K11"/>
    <mergeCell ref="G13:K13"/>
    <mergeCell ref="G14:K14"/>
    <mergeCell ref="C8:D8"/>
    <mergeCell ref="B16:K16"/>
    <mergeCell ref="C12:D12"/>
    <mergeCell ref="C10:D10"/>
    <mergeCell ref="B18:E18"/>
    <mergeCell ref="F18:G18"/>
    <mergeCell ref="H18:I18"/>
    <mergeCell ref="B19:E19"/>
    <mergeCell ref="F19:G19"/>
    <mergeCell ref="H19:I19"/>
    <mergeCell ref="B24:H25"/>
    <mergeCell ref="I24:K24"/>
    <mergeCell ref="I25:K25"/>
    <mergeCell ref="B26:K26"/>
    <mergeCell ref="B20:E20"/>
    <mergeCell ref="F20:J20"/>
    <mergeCell ref="B21:E21"/>
    <mergeCell ref="F21:J21"/>
    <mergeCell ref="B22:E22"/>
    <mergeCell ref="F22:J22"/>
    <mergeCell ref="B7:K7"/>
    <mergeCell ref="H34:K34"/>
    <mergeCell ref="H36:K36"/>
    <mergeCell ref="H37:K37"/>
    <mergeCell ref="C9:D9"/>
    <mergeCell ref="C11:D11"/>
    <mergeCell ref="C13:D13"/>
    <mergeCell ref="B14:D14"/>
    <mergeCell ref="B27:K27"/>
    <mergeCell ref="B28:K28"/>
    <mergeCell ref="B29:K29"/>
    <mergeCell ref="B30:K30"/>
    <mergeCell ref="B31:K31"/>
    <mergeCell ref="B32:K32"/>
    <mergeCell ref="B23:H23"/>
    <mergeCell ref="I23:K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3</vt:i4>
      </vt:variant>
    </vt:vector>
  </HeadingPairs>
  <TitlesOfParts>
    <vt:vector size="6" baseType="lpstr">
      <vt:lpstr>RICHIESTA</vt:lpstr>
      <vt:lpstr>DETERMINA</vt:lpstr>
      <vt:lpstr>ORDINE</vt:lpstr>
      <vt:lpstr>DETERMINA!Area_stampa</vt:lpstr>
      <vt:lpstr>ORDINE!Area_stampa</vt:lpstr>
      <vt:lpstr>RICHIESTA!Area_stampa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federico</cp:lastModifiedBy>
  <cp:lastPrinted>2024-09-02T21:01:58Z</cp:lastPrinted>
  <dcterms:created xsi:type="dcterms:W3CDTF">2015-06-05T18:17:20Z</dcterms:created>
  <dcterms:modified xsi:type="dcterms:W3CDTF">2025-02-03T11:26:50Z</dcterms:modified>
</cp:coreProperties>
</file>